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мониторинг итоговый 23-24\готово\7450\"/>
    </mc:Choice>
  </mc:AlternateContent>
  <bookViews>
    <workbookView xWindow="0" yWindow="0" windowWidth="20490" windowHeight="7065" tabRatio="817" activeTab="4"/>
  </bookViews>
  <sheets>
    <sheet name="кіші топ" sheetId="10" r:id="rId1"/>
    <sheet name="ортаңғы топ" sheetId="11" r:id="rId2"/>
    <sheet name="ересек топ" sheetId="12" r:id="rId3"/>
    <sheet name="предшкольная группа свод " sheetId="18" r:id="rId4"/>
    <sheet name="МДҰ әдіскерінің жинағы" sheetId="16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8" l="1"/>
  <c r="Y14" i="18"/>
  <c r="AL13" i="18"/>
  <c r="AH13" i="18"/>
  <c r="AD13" i="18"/>
  <c r="Z13" i="18"/>
  <c r="V13" i="18"/>
  <c r="R13" i="18"/>
  <c r="N13" i="18"/>
  <c r="J13" i="18"/>
  <c r="F13" i="18"/>
  <c r="AN12" i="18"/>
  <c r="AN13" i="18" s="1"/>
  <c r="AM12" i="18"/>
  <c r="AM13" i="18" s="1"/>
  <c r="AL12" i="18"/>
  <c r="AK12" i="18"/>
  <c r="AK13" i="18" s="1"/>
  <c r="AJ12" i="18"/>
  <c r="AJ13" i="18" s="1"/>
  <c r="AI12" i="18"/>
  <c r="AI13" i="18" s="1"/>
  <c r="AH12" i="18"/>
  <c r="AG12" i="18"/>
  <c r="AG13" i="18" s="1"/>
  <c r="AF12" i="18"/>
  <c r="AF13" i="18" s="1"/>
  <c r="AE12" i="18"/>
  <c r="AE13" i="18" s="1"/>
  <c r="AD12" i="18"/>
  <c r="AC12" i="18"/>
  <c r="AC13" i="18" s="1"/>
  <c r="AB12" i="18"/>
  <c r="AB13" i="18" s="1"/>
  <c r="AA12" i="18"/>
  <c r="AA13" i="18" s="1"/>
  <c r="Z12" i="18"/>
  <c r="Y12" i="18"/>
  <c r="Y13" i="18" s="1"/>
  <c r="X12" i="18"/>
  <c r="X13" i="18" s="1"/>
  <c r="W12" i="18"/>
  <c r="W13" i="18" s="1"/>
  <c r="V12" i="18"/>
  <c r="U12" i="18"/>
  <c r="U13" i="18" s="1"/>
  <c r="T12" i="18"/>
  <c r="T13" i="18" s="1"/>
  <c r="S12" i="18"/>
  <c r="S13" i="18" s="1"/>
  <c r="R12" i="18"/>
  <c r="Q12" i="18"/>
  <c r="Q13" i="18" s="1"/>
  <c r="P12" i="18"/>
  <c r="P13" i="18" s="1"/>
  <c r="O12" i="18"/>
  <c r="O13" i="18" s="1"/>
  <c r="N12" i="18"/>
  <c r="M12" i="18"/>
  <c r="M13" i="18" s="1"/>
  <c r="L12" i="18"/>
  <c r="L13" i="18" s="1"/>
  <c r="K12" i="18"/>
  <c r="K13" i="18" s="1"/>
  <c r="J12" i="18"/>
  <c r="I12" i="18"/>
  <c r="I13" i="18" s="1"/>
  <c r="H12" i="18"/>
  <c r="H13" i="18" s="1"/>
  <c r="G12" i="18"/>
  <c r="G13" i="18" s="1"/>
  <c r="F12" i="18"/>
  <c r="E12" i="18"/>
  <c r="E13" i="18" s="1"/>
  <c r="D12" i="18"/>
  <c r="D13" i="18" s="1"/>
  <c r="R9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7" i="16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<sst xmlns="http://schemas.openxmlformats.org/spreadsheetml/2006/main" count="284" uniqueCount="75">
  <si>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</si>
  <si>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</si>
  <si>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</si>
  <si>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</si>
  <si>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</si>
  <si>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</si>
  <si>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</si>
  <si>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</si>
  <si>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</si>
  <si>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</si>
  <si>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</si>
  <si>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</si>
  <si>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</si>
  <si>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</si>
  <si>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</si>
  <si>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</si>
  <si>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</si>
  <si>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</si>
  <si>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</si>
  <si>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</si>
  <si>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</si>
  <si>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</si>
  <si>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</si>
  <si>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</si>
  <si>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</si>
  <si>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</si>
  <si>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</si>
  <si>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</si>
  <si>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</si>
  <si>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</si>
  <si>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</si>
  <si>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</si>
  <si>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</si>
  <si>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</si>
  <si>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</si>
  <si>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</si>
  <si>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</si>
  <si>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</si>
  <si>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</si>
  <si>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</si>
  <si>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</si>
  <si>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</si>
  <si>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Приложение 2</t>
  </si>
  <si>
    <t xml:space="preserve">Свод по предшкольным группам методиста дошкольной организации 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</si>
  <si>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</si>
  <si>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</si>
  <si>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</si>
  <si>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</si>
  <si>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</si>
  <si>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</si>
  <si>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</si>
  <si>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</si>
  <si>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</si>
  <si>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</si>
  <si>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</si>
  <si>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</si>
  <si>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</si>
  <si>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Основы грамоты</t>
  </si>
  <si>
    <t>Казахский язык</t>
  </si>
  <si>
    <t>Рисование</t>
  </si>
  <si>
    <t>Лепка</t>
  </si>
  <si>
    <t>Аппликация</t>
  </si>
  <si>
    <t>Конструирование</t>
  </si>
  <si>
    <t>класс предшкольной подготовки</t>
  </si>
  <si>
    <t>Мукушева А.Ж</t>
  </si>
  <si>
    <t>Всего</t>
  </si>
  <si>
    <t>" Балдырған"</t>
  </si>
  <si>
    <t>МДҰ атауы Мини- центр " Балдырған"</t>
  </si>
  <si>
    <t>Мадиярова Г.Е</t>
  </si>
  <si>
    <t>Әдіскерінің аты-жөні Мадиярова Г.Е.</t>
  </si>
  <si>
    <t>Оқыту тілі  Қазақ тілі</t>
  </si>
  <si>
    <t xml:space="preserve">Наименование ДО КГУ «Общеобразовательная школа № 2 с. Никольское» </t>
  </si>
  <si>
    <t xml:space="preserve">Адрес город </t>
  </si>
  <si>
    <t>ФИО воспитателя Мукушева А.Ж</t>
  </si>
  <si>
    <t>Язык обучения_русский____________________________________________________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</si>
</sst>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" fontId="0" fillId="0" borderId="0" xfId="0" applyNumberForma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1"/>
    <xf numFmtId="0" fontId="0" fillId="0" borderId="0" xfId="1" applyFont="1" applyAlignment="1">
      <alignment horizontal="left"/>
    </xf>
    <xf numFmtId="0" fontId="7" fillId="0" borderId="0" xfId="1" applyAlignment="1">
      <alignment horizontal="left"/>
    </xf>
    <xf numFmtId="0" fontId="1" fillId="2" borderId="1" xfId="0" applyFont="1" applyFill="1" applyBorder="1"/>
    <xf numFmtId="164" fontId="2" fillId="0" borderId="2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opLeftCell="O1" zoomScale="70" zoomScaleNormal="70" workbookViewId="0">
      <selection activeCell="AH10" sqref="AH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4" t="s">
        <v>34</v>
      </c>
      <c r="C2" s="44"/>
      <c r="D2" s="44"/>
      <c r="E2" s="44"/>
      <c r="F2" s="44"/>
      <c r="G2" s="44"/>
      <c r="H2" s="7"/>
      <c r="I2" s="7"/>
      <c r="J2" s="7"/>
      <c r="K2" s="2"/>
      <c r="L2" s="38" t="s">
        <v>67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51" t="s">
        <v>16</v>
      </c>
      <c r="AH2" s="51"/>
    </row>
    <row r="3" spans="1:34" ht="15.75" x14ac:dyDescent="0.25">
      <c r="A3" s="3"/>
      <c r="B3" s="38" t="s">
        <v>69</v>
      </c>
      <c r="C3" s="38"/>
      <c r="D3" s="38"/>
      <c r="E3" s="38"/>
      <c r="F3" s="38"/>
      <c r="G3" s="3"/>
      <c r="H3" s="3"/>
      <c r="I3" s="3"/>
      <c r="J3" s="3"/>
      <c r="K3" s="3"/>
      <c r="L3" s="40" t="s">
        <v>21</v>
      </c>
      <c r="M3" s="40"/>
      <c r="N3" s="40"/>
      <c r="O3" s="40"/>
      <c r="P3" s="40"/>
      <c r="Q3" s="40"/>
      <c r="R3" s="40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54" t="s">
        <v>70</v>
      </c>
      <c r="M4" s="54"/>
      <c r="N4" s="54"/>
      <c r="O4" s="54"/>
      <c r="P4" s="54"/>
      <c r="Q4" s="54"/>
      <c r="R4" s="54"/>
      <c r="S4" s="54"/>
      <c r="T4" s="54"/>
      <c r="U4" s="54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50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1" t="s">
        <v>7</v>
      </c>
      <c r="I7" s="42"/>
      <c r="J7" s="42"/>
      <c r="K7" s="42"/>
      <c r="L7" s="42"/>
      <c r="M7" s="43"/>
      <c r="N7" s="39" t="s">
        <v>5</v>
      </c>
      <c r="O7" s="39"/>
      <c r="P7" s="39"/>
      <c r="Q7" s="41" t="s">
        <v>8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39" t="s">
        <v>6</v>
      </c>
      <c r="AG7" s="39"/>
      <c r="AH7" s="39"/>
    </row>
    <row r="8" spans="1:34" ht="15.75" customHeight="1" x14ac:dyDescent="0.25">
      <c r="A8" s="50"/>
      <c r="B8" s="39"/>
      <c r="C8" s="39"/>
      <c r="D8" s="39"/>
      <c r="E8" s="52" t="s">
        <v>13</v>
      </c>
      <c r="F8" s="52" t="s">
        <v>14</v>
      </c>
      <c r="G8" s="52" t="s">
        <v>15</v>
      </c>
      <c r="H8" s="39" t="s">
        <v>17</v>
      </c>
      <c r="I8" s="39"/>
      <c r="J8" s="39"/>
      <c r="K8" s="39" t="s">
        <v>18</v>
      </c>
      <c r="L8" s="39"/>
      <c r="M8" s="39"/>
      <c r="N8" s="52" t="s">
        <v>13</v>
      </c>
      <c r="O8" s="52" t="s">
        <v>14</v>
      </c>
      <c r="P8" s="52" t="s">
        <v>15</v>
      </c>
      <c r="Q8" s="39" t="s">
        <v>23</v>
      </c>
      <c r="R8" s="39"/>
      <c r="S8" s="39"/>
      <c r="T8" s="39" t="s">
        <v>19</v>
      </c>
      <c r="U8" s="39"/>
      <c r="V8" s="39"/>
      <c r="W8" s="39" t="s">
        <v>24</v>
      </c>
      <c r="X8" s="39"/>
      <c r="Y8" s="39"/>
      <c r="Z8" s="41" t="s">
        <v>25</v>
      </c>
      <c r="AA8" s="42"/>
      <c r="AB8" s="43"/>
      <c r="AC8" s="41" t="s">
        <v>20</v>
      </c>
      <c r="AD8" s="42"/>
      <c r="AE8" s="43"/>
      <c r="AF8" s="52" t="s">
        <v>13</v>
      </c>
      <c r="AG8" s="52" t="s">
        <v>14</v>
      </c>
      <c r="AH8" s="52" t="s">
        <v>15</v>
      </c>
    </row>
    <row r="9" spans="1:34" ht="126.75" customHeight="1" x14ac:dyDescent="0.25">
      <c r="A9" s="50"/>
      <c r="B9" s="39"/>
      <c r="C9" s="39"/>
      <c r="D9" s="39"/>
      <c r="E9" s="53"/>
      <c r="F9" s="53"/>
      <c r="G9" s="5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53"/>
      <c r="O9" s="53"/>
      <c r="P9" s="53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53"/>
      <c r="AG9" s="53"/>
      <c r="AH9" s="53"/>
    </row>
    <row r="10" spans="1:34" ht="15.75" x14ac:dyDescent="0.25">
      <c r="A10" s="5">
        <v>1</v>
      </c>
      <c r="B10" s="6" t="s">
        <v>66</v>
      </c>
      <c r="C10" s="6" t="s">
        <v>68</v>
      </c>
      <c r="D10" s="11">
        <v>3</v>
      </c>
      <c r="E10" s="11">
        <v>1</v>
      </c>
      <c r="F10" s="11">
        <v>2</v>
      </c>
      <c r="G10" s="11">
        <v>0</v>
      </c>
      <c r="H10" s="11">
        <v>0</v>
      </c>
      <c r="I10" s="11">
        <v>3</v>
      </c>
      <c r="J10" s="11">
        <v>0</v>
      </c>
      <c r="K10" s="11">
        <v>0</v>
      </c>
      <c r="L10" s="11">
        <v>3</v>
      </c>
      <c r="M10" s="11">
        <v>0</v>
      </c>
      <c r="N10" s="11">
        <v>1</v>
      </c>
      <c r="O10" s="11">
        <v>2</v>
      </c>
      <c r="P10" s="11">
        <v>0</v>
      </c>
      <c r="Q10" s="11">
        <v>0</v>
      </c>
      <c r="R10" s="11">
        <v>3</v>
      </c>
      <c r="S10" s="11">
        <v>0</v>
      </c>
      <c r="T10" s="11">
        <v>0</v>
      </c>
      <c r="U10" s="11">
        <v>3</v>
      </c>
      <c r="V10" s="11">
        <v>0</v>
      </c>
      <c r="W10" s="11">
        <v>0</v>
      </c>
      <c r="X10" s="11">
        <v>3</v>
      </c>
      <c r="Y10" s="11">
        <v>0</v>
      </c>
      <c r="Z10" s="11">
        <v>0</v>
      </c>
      <c r="AA10" s="11">
        <v>3</v>
      </c>
      <c r="AB10" s="11">
        <v>0</v>
      </c>
      <c r="AC10" s="11">
        <v>0</v>
      </c>
      <c r="AD10" s="11">
        <v>3</v>
      </c>
      <c r="AE10" s="11">
        <v>0</v>
      </c>
      <c r="AF10" s="11">
        <v>1</v>
      </c>
      <c r="AG10" s="11">
        <v>2</v>
      </c>
      <c r="AH10" s="11">
        <v>0</v>
      </c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7" t="s">
        <v>1</v>
      </c>
      <c r="B17" s="48"/>
      <c r="C17" s="49"/>
      <c r="D17" s="13">
        <f t="shared" ref="D17:AH17" si="0">SUM(D10:D16)</f>
        <v>3</v>
      </c>
      <c r="E17" s="11">
        <f t="shared" si="0"/>
        <v>1</v>
      </c>
      <c r="F17" s="11">
        <f t="shared" si="0"/>
        <v>2</v>
      </c>
      <c r="G17" s="11">
        <f t="shared" si="0"/>
        <v>0</v>
      </c>
      <c r="H17" s="11">
        <f t="shared" si="0"/>
        <v>0</v>
      </c>
      <c r="I17" s="11">
        <f t="shared" si="0"/>
        <v>3</v>
      </c>
      <c r="J17" s="11">
        <f t="shared" si="0"/>
        <v>0</v>
      </c>
      <c r="K17" s="11">
        <f t="shared" si="0"/>
        <v>0</v>
      </c>
      <c r="L17" s="11">
        <f t="shared" si="0"/>
        <v>3</v>
      </c>
      <c r="M17" s="11">
        <f t="shared" si="0"/>
        <v>0</v>
      </c>
      <c r="N17" s="11">
        <f t="shared" si="0"/>
        <v>1</v>
      </c>
      <c r="O17" s="11">
        <f t="shared" si="0"/>
        <v>2</v>
      </c>
      <c r="P17" s="11">
        <f t="shared" si="0"/>
        <v>0</v>
      </c>
      <c r="Q17" s="11">
        <f t="shared" si="0"/>
        <v>0</v>
      </c>
      <c r="R17" s="11">
        <f t="shared" si="0"/>
        <v>3</v>
      </c>
      <c r="S17" s="11">
        <f t="shared" si="0"/>
        <v>0</v>
      </c>
      <c r="T17" s="11">
        <f t="shared" si="0"/>
        <v>0</v>
      </c>
      <c r="U17" s="11">
        <f t="shared" si="0"/>
        <v>3</v>
      </c>
      <c r="V17" s="11">
        <f t="shared" si="0"/>
        <v>0</v>
      </c>
      <c r="W17" s="11">
        <f t="shared" si="0"/>
        <v>0</v>
      </c>
      <c r="X17" s="11">
        <f t="shared" si="0"/>
        <v>3</v>
      </c>
      <c r="Y17" s="11">
        <f t="shared" si="0"/>
        <v>0</v>
      </c>
      <c r="Z17" s="11">
        <f t="shared" si="0"/>
        <v>0</v>
      </c>
      <c r="AA17" s="11">
        <f t="shared" si="0"/>
        <v>3</v>
      </c>
      <c r="AB17" s="11">
        <f t="shared" si="0"/>
        <v>0</v>
      </c>
      <c r="AC17" s="11">
        <f t="shared" si="0"/>
        <v>0</v>
      </c>
      <c r="AD17" s="11">
        <f t="shared" si="0"/>
        <v>3</v>
      </c>
      <c r="AE17" s="11">
        <f t="shared" si="0"/>
        <v>0</v>
      </c>
      <c r="AF17" s="11">
        <f t="shared" si="0"/>
        <v>1</v>
      </c>
      <c r="AG17" s="11">
        <f t="shared" si="0"/>
        <v>2</v>
      </c>
      <c r="AH17" s="11">
        <f t="shared" si="0"/>
        <v>0</v>
      </c>
    </row>
    <row r="18" spans="1:34" ht="17.25" customHeight="1" x14ac:dyDescent="0.25">
      <c r="A18" s="45" t="s">
        <v>10</v>
      </c>
      <c r="B18" s="46"/>
      <c r="C18" s="46"/>
      <c r="D18" s="24">
        <f>D17*100/D17</f>
        <v>100</v>
      </c>
      <c r="E18" s="26">
        <f>E17*100/D17</f>
        <v>33.333333333333336</v>
      </c>
      <c r="F18" s="26">
        <f>F17*100/D17</f>
        <v>66.666666666666671</v>
      </c>
      <c r="G18" s="26">
        <f>G17*100/D17</f>
        <v>0</v>
      </c>
      <c r="H18" s="11">
        <f>H17*100/D17</f>
        <v>0</v>
      </c>
      <c r="I18" s="11">
        <f>I17*100/D17</f>
        <v>100</v>
      </c>
      <c r="J18" s="11">
        <f>J17*100/D17</f>
        <v>0</v>
      </c>
      <c r="K18" s="11">
        <f>K17*100/D17</f>
        <v>0</v>
      </c>
      <c r="L18" s="11">
        <f>L17*100/D17</f>
        <v>100</v>
      </c>
      <c r="M18" s="11">
        <f>M17*100/D17</f>
        <v>0</v>
      </c>
      <c r="N18" s="11">
        <f>N17*100/D17</f>
        <v>33.333333333333336</v>
      </c>
      <c r="O18" s="11">
        <f>O17*100/D17</f>
        <v>66.666666666666671</v>
      </c>
      <c r="P18" s="11">
        <f>P17*100/D17</f>
        <v>0</v>
      </c>
      <c r="Q18" s="11">
        <f>Q17*100/D17</f>
        <v>0</v>
      </c>
      <c r="R18" s="11">
        <f>R17*100/D17</f>
        <v>100</v>
      </c>
      <c r="S18" s="11">
        <f>S17*100/D17</f>
        <v>0</v>
      </c>
      <c r="T18" s="11">
        <f>T17*100/D17</f>
        <v>0</v>
      </c>
      <c r="U18" s="11">
        <f>U17*100/D17</f>
        <v>100</v>
      </c>
      <c r="V18" s="11">
        <f>V17*100/D17</f>
        <v>0</v>
      </c>
      <c r="W18" s="11">
        <f>W17*100/D17</f>
        <v>0</v>
      </c>
      <c r="X18" s="11">
        <f>X17*100/D17</f>
        <v>100</v>
      </c>
      <c r="Y18" s="11">
        <f>Y17*100/D17</f>
        <v>0</v>
      </c>
      <c r="Z18" s="11">
        <f>Z17*100/D17</f>
        <v>0</v>
      </c>
      <c r="AA18" s="11">
        <f>AA17*100/D17</f>
        <v>100</v>
      </c>
      <c r="AB18" s="11">
        <f>AB17*100/D17</f>
        <v>0</v>
      </c>
      <c r="AC18" s="11">
        <f>AC17*100/D17</f>
        <v>0</v>
      </c>
      <c r="AD18" s="11">
        <f>AD17*100/D17</f>
        <v>100</v>
      </c>
      <c r="AE18" s="11">
        <f>AE17*100/D17</f>
        <v>0</v>
      </c>
      <c r="AF18" s="11">
        <f>AF17*100/D17</f>
        <v>33.333333333333336</v>
      </c>
      <c r="AG18" s="11">
        <f>AG17*100/D17</f>
        <v>66.666666666666671</v>
      </c>
      <c r="AH18" s="11">
        <f>AH17*100/D17</f>
        <v>0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AK13" sqref="AK13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4" t="s">
        <v>33</v>
      </c>
      <c r="C2" s="44"/>
      <c r="D2" s="44"/>
      <c r="E2" s="44"/>
      <c r="F2" s="44"/>
      <c r="G2" s="7"/>
      <c r="H2" s="7"/>
      <c r="I2" s="7"/>
      <c r="J2" s="7"/>
      <c r="K2" s="7"/>
      <c r="L2" s="7"/>
      <c r="M2" s="7"/>
      <c r="N2" s="2"/>
      <c r="O2" s="3" t="s">
        <v>67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1" t="s">
        <v>16</v>
      </c>
      <c r="AK2" s="51"/>
    </row>
    <row r="3" spans="1:37" ht="15.75" x14ac:dyDescent="0.25">
      <c r="A3" s="3"/>
      <c r="B3" s="38" t="s">
        <v>69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35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1" t="s">
        <v>70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0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9" t="s">
        <v>5</v>
      </c>
      <c r="R7" s="39"/>
      <c r="S7" s="39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9" t="s">
        <v>6</v>
      </c>
      <c r="AJ7" s="39"/>
      <c r="AK7" s="39"/>
    </row>
    <row r="8" spans="1:37" ht="15.75" customHeight="1" x14ac:dyDescent="0.25">
      <c r="A8" s="50"/>
      <c r="B8" s="39"/>
      <c r="C8" s="39"/>
      <c r="D8" s="39"/>
      <c r="E8" s="52" t="s">
        <v>13</v>
      </c>
      <c r="F8" s="52" t="s">
        <v>14</v>
      </c>
      <c r="G8" s="52" t="s">
        <v>15</v>
      </c>
      <c r="H8" s="55" t="s">
        <v>17</v>
      </c>
      <c r="I8" s="56"/>
      <c r="J8" s="56"/>
      <c r="K8" s="42" t="s">
        <v>18</v>
      </c>
      <c r="L8" s="42"/>
      <c r="M8" s="43"/>
      <c r="N8" s="59" t="s">
        <v>22</v>
      </c>
      <c r="O8" s="57"/>
      <c r="P8" s="58"/>
      <c r="Q8" s="52" t="s">
        <v>13</v>
      </c>
      <c r="R8" s="52" t="s">
        <v>14</v>
      </c>
      <c r="S8" s="52" t="s">
        <v>15</v>
      </c>
      <c r="T8" s="60" t="s">
        <v>23</v>
      </c>
      <c r="U8" s="60"/>
      <c r="V8" s="60"/>
      <c r="W8" s="60" t="s">
        <v>19</v>
      </c>
      <c r="X8" s="60"/>
      <c r="Y8" s="60"/>
      <c r="Z8" s="50" t="s">
        <v>24</v>
      </c>
      <c r="AA8" s="50"/>
      <c r="AB8" s="50"/>
      <c r="AC8" s="50" t="s">
        <v>25</v>
      </c>
      <c r="AD8" s="50"/>
      <c r="AE8" s="50"/>
      <c r="AF8" s="57" t="s">
        <v>20</v>
      </c>
      <c r="AG8" s="57"/>
      <c r="AH8" s="58"/>
      <c r="AI8" s="52" t="s">
        <v>13</v>
      </c>
      <c r="AJ8" s="52" t="s">
        <v>14</v>
      </c>
      <c r="AK8" s="52" t="s">
        <v>15</v>
      </c>
    </row>
    <row r="9" spans="1:37" ht="115.5" customHeight="1" x14ac:dyDescent="0.25">
      <c r="A9" s="50"/>
      <c r="B9" s="39"/>
      <c r="C9" s="39"/>
      <c r="D9" s="39"/>
      <c r="E9" s="53"/>
      <c r="F9" s="53"/>
      <c r="G9" s="5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3"/>
      <c r="R9" s="53"/>
      <c r="S9" s="5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3"/>
      <c r="AJ9" s="53"/>
      <c r="AK9" s="53"/>
    </row>
    <row r="10" spans="1:37" ht="15.75" x14ac:dyDescent="0.25">
      <c r="A10" s="5">
        <v>1</v>
      </c>
      <c r="B10" s="6" t="s">
        <v>66</v>
      </c>
      <c r="C10" s="6" t="s">
        <v>68</v>
      </c>
      <c r="D10" s="11">
        <v>3</v>
      </c>
      <c r="E10" s="11">
        <v>2</v>
      </c>
      <c r="F10" s="11">
        <v>1</v>
      </c>
      <c r="G10" s="11">
        <v>0</v>
      </c>
      <c r="H10" s="11">
        <v>1</v>
      </c>
      <c r="I10" s="11">
        <v>2</v>
      </c>
      <c r="J10" s="11">
        <v>0</v>
      </c>
      <c r="K10" s="11">
        <v>1</v>
      </c>
      <c r="L10" s="11">
        <v>2</v>
      </c>
      <c r="M10" s="11">
        <v>0</v>
      </c>
      <c r="N10" s="11">
        <v>1</v>
      </c>
      <c r="O10" s="11">
        <v>2</v>
      </c>
      <c r="P10" s="11">
        <v>0</v>
      </c>
      <c r="Q10" s="11">
        <v>0</v>
      </c>
      <c r="R10" s="11">
        <v>3</v>
      </c>
      <c r="S10" s="11">
        <v>0</v>
      </c>
      <c r="T10" s="11">
        <v>1</v>
      </c>
      <c r="U10" s="11">
        <v>2</v>
      </c>
      <c r="V10" s="11">
        <v>0</v>
      </c>
      <c r="W10" s="11">
        <v>1</v>
      </c>
      <c r="X10" s="11">
        <v>2</v>
      </c>
      <c r="Y10" s="11">
        <v>0</v>
      </c>
      <c r="Z10" s="11">
        <v>1</v>
      </c>
      <c r="AA10" s="11">
        <v>2</v>
      </c>
      <c r="AB10" s="11">
        <v>0</v>
      </c>
      <c r="AC10" s="11">
        <v>1</v>
      </c>
      <c r="AD10" s="11">
        <v>2</v>
      </c>
      <c r="AE10" s="11">
        <v>0</v>
      </c>
      <c r="AF10" s="11">
        <v>1</v>
      </c>
      <c r="AG10" s="11">
        <v>2</v>
      </c>
      <c r="AH10" s="11">
        <v>0</v>
      </c>
      <c r="AI10" s="11">
        <v>0</v>
      </c>
      <c r="AJ10" s="11">
        <v>3</v>
      </c>
      <c r="AK10" s="11">
        <v>0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7" t="s">
        <v>1</v>
      </c>
      <c r="B17" s="48"/>
      <c r="C17" s="49"/>
      <c r="D17" s="13">
        <f t="shared" ref="D17:AK17" si="0">SUM(D10:D16)</f>
        <v>3</v>
      </c>
      <c r="E17" s="11">
        <f t="shared" si="0"/>
        <v>2</v>
      </c>
      <c r="F17" s="11">
        <f t="shared" si="0"/>
        <v>1</v>
      </c>
      <c r="G17" s="11">
        <f t="shared" si="0"/>
        <v>0</v>
      </c>
      <c r="H17" s="11">
        <f t="shared" si="0"/>
        <v>1</v>
      </c>
      <c r="I17" s="11">
        <f t="shared" si="0"/>
        <v>2</v>
      </c>
      <c r="J17" s="11">
        <f t="shared" si="0"/>
        <v>0</v>
      </c>
      <c r="K17" s="11">
        <f t="shared" si="0"/>
        <v>1</v>
      </c>
      <c r="L17" s="11">
        <f t="shared" si="0"/>
        <v>2</v>
      </c>
      <c r="M17" s="11">
        <f t="shared" si="0"/>
        <v>0</v>
      </c>
      <c r="N17" s="11">
        <f t="shared" si="0"/>
        <v>1</v>
      </c>
      <c r="O17" s="11">
        <f t="shared" si="0"/>
        <v>2</v>
      </c>
      <c r="P17" s="11">
        <f t="shared" si="0"/>
        <v>0</v>
      </c>
      <c r="Q17" s="11">
        <f t="shared" si="0"/>
        <v>0</v>
      </c>
      <c r="R17" s="11">
        <f t="shared" si="0"/>
        <v>3</v>
      </c>
      <c r="S17" s="11">
        <f t="shared" si="0"/>
        <v>0</v>
      </c>
      <c r="T17" s="11">
        <f t="shared" si="0"/>
        <v>1</v>
      </c>
      <c r="U17" s="11">
        <f t="shared" si="0"/>
        <v>2</v>
      </c>
      <c r="V17" s="11">
        <f t="shared" si="0"/>
        <v>0</v>
      </c>
      <c r="W17" s="11">
        <f t="shared" si="0"/>
        <v>1</v>
      </c>
      <c r="X17" s="11">
        <f t="shared" si="0"/>
        <v>2</v>
      </c>
      <c r="Y17" s="11">
        <f t="shared" si="0"/>
        <v>0</v>
      </c>
      <c r="Z17" s="11">
        <f t="shared" si="0"/>
        <v>1</v>
      </c>
      <c r="AA17" s="11">
        <f t="shared" si="0"/>
        <v>2</v>
      </c>
      <c r="AB17" s="11">
        <f t="shared" si="0"/>
        <v>0</v>
      </c>
      <c r="AC17" s="11">
        <f t="shared" si="0"/>
        <v>1</v>
      </c>
      <c r="AD17" s="11">
        <f t="shared" si="0"/>
        <v>2</v>
      </c>
      <c r="AE17" s="11">
        <f t="shared" si="0"/>
        <v>0</v>
      </c>
      <c r="AF17" s="11">
        <f t="shared" si="0"/>
        <v>1</v>
      </c>
      <c r="AG17" s="11">
        <f t="shared" si="0"/>
        <v>2</v>
      </c>
      <c r="AH17" s="11">
        <f t="shared" si="0"/>
        <v>0</v>
      </c>
      <c r="AI17" s="11">
        <f t="shared" si="0"/>
        <v>0</v>
      </c>
      <c r="AJ17" s="11">
        <f t="shared" si="0"/>
        <v>3</v>
      </c>
      <c r="AK17" s="11">
        <f t="shared" si="0"/>
        <v>0</v>
      </c>
    </row>
    <row r="18" spans="1:37" ht="18.75" customHeight="1" x14ac:dyDescent="0.25">
      <c r="A18" s="45" t="s">
        <v>10</v>
      </c>
      <c r="B18" s="46"/>
      <c r="C18" s="46"/>
      <c r="D18" s="16">
        <f>D17*100/D17</f>
        <v>100</v>
      </c>
      <c r="E18" s="12">
        <f>E17*100/D17</f>
        <v>66.666666666666671</v>
      </c>
      <c r="F18" s="12">
        <f>F17*100/D17</f>
        <v>33.333333333333336</v>
      </c>
      <c r="G18" s="12">
        <f>G17*100/D17</f>
        <v>0</v>
      </c>
      <c r="H18" s="12">
        <f>H17*100/D17</f>
        <v>33.333333333333336</v>
      </c>
      <c r="I18" s="12">
        <f>I17*100/D17</f>
        <v>66.666666666666671</v>
      </c>
      <c r="J18" s="12">
        <f>J17*100/D17</f>
        <v>0</v>
      </c>
      <c r="K18" s="12">
        <f>K17*100/D17</f>
        <v>33.333333333333336</v>
      </c>
      <c r="L18" s="12">
        <f>L17*100/D17</f>
        <v>66.666666666666671</v>
      </c>
      <c r="M18" s="12">
        <f>M17*100/D17</f>
        <v>0</v>
      </c>
      <c r="N18" s="12">
        <f>N17*100/D17</f>
        <v>33.333333333333336</v>
      </c>
      <c r="O18" s="12">
        <f>O17*100/D17</f>
        <v>66.666666666666671</v>
      </c>
      <c r="P18" s="12">
        <f>P17*100/D17</f>
        <v>0</v>
      </c>
      <c r="Q18" s="12">
        <f>Q17*100/D17</f>
        <v>0</v>
      </c>
      <c r="R18" s="12">
        <f>R17*100/D17</f>
        <v>100</v>
      </c>
      <c r="S18" s="12">
        <f>S17*100/D17</f>
        <v>0</v>
      </c>
      <c r="T18" s="12">
        <f>T17*100/D17</f>
        <v>33.333333333333336</v>
      </c>
      <c r="U18" s="12">
        <f>U17*100/D17</f>
        <v>66.666666666666671</v>
      </c>
      <c r="V18" s="12">
        <f>V17*100/D17</f>
        <v>0</v>
      </c>
      <c r="W18" s="12">
        <f>W17*100/D17</f>
        <v>33.333333333333336</v>
      </c>
      <c r="X18" s="12">
        <f>X17*100/D17</f>
        <v>66.666666666666671</v>
      </c>
      <c r="Y18" s="12">
        <f>Y17*100/D17</f>
        <v>0</v>
      </c>
      <c r="Z18" s="12">
        <f>Z17*100/D17</f>
        <v>33.333333333333336</v>
      </c>
      <c r="AA18" s="12">
        <f>AA17*100/D17</f>
        <v>66.666666666666671</v>
      </c>
      <c r="AB18" s="12">
        <f>AB17*100/D17</f>
        <v>0</v>
      </c>
      <c r="AC18" s="12">
        <f>AC17*100/D17</f>
        <v>33.333333333333336</v>
      </c>
      <c r="AD18" s="12">
        <f>AD17*100/D17</f>
        <v>66.666666666666671</v>
      </c>
      <c r="AE18" s="12">
        <f>AE17*100/D17</f>
        <v>0</v>
      </c>
      <c r="AF18" s="12">
        <f>AF17*100/D17</f>
        <v>33.333333333333336</v>
      </c>
      <c r="AG18" s="12">
        <f>AG17*100/D17</f>
        <v>66.666666666666671</v>
      </c>
      <c r="AH18" s="12">
        <f>AH17*100/D17</f>
        <v>0</v>
      </c>
      <c r="AI18" s="12">
        <f>AI17*100/D17</f>
        <v>0</v>
      </c>
      <c r="AJ18" s="12">
        <f>AJ17*100/D17</f>
        <v>100</v>
      </c>
      <c r="AK18" s="12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" zoomScale="80" zoomScaleNormal="80" workbookViewId="0">
      <selection activeCell="AF13" sqref="AF1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4" t="s">
        <v>32</v>
      </c>
      <c r="C2" s="44"/>
      <c r="D2" s="44"/>
      <c r="E2" s="44"/>
      <c r="F2" s="44"/>
      <c r="G2" s="2"/>
      <c r="H2" s="2"/>
      <c r="I2" s="2"/>
      <c r="J2" s="2"/>
      <c r="K2" s="2"/>
      <c r="L2" s="2"/>
      <c r="M2" s="2"/>
      <c r="N2" s="2"/>
      <c r="O2" s="38" t="s">
        <v>67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1" t="s">
        <v>16</v>
      </c>
      <c r="AK2" s="51"/>
    </row>
    <row r="3" spans="1:37" ht="15.75" x14ac:dyDescent="0.25">
      <c r="A3" s="3"/>
      <c r="B3" s="38" t="s">
        <v>69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26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4" t="s">
        <v>70</v>
      </c>
      <c r="P4" s="54"/>
      <c r="Q4" s="54"/>
      <c r="R4" s="54"/>
      <c r="S4" s="54"/>
      <c r="T4" s="54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0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39" t="s">
        <v>5</v>
      </c>
      <c r="R7" s="39"/>
      <c r="S7" s="39"/>
      <c r="T7" s="41" t="s">
        <v>8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39" t="s">
        <v>6</v>
      </c>
      <c r="AJ7" s="39"/>
      <c r="AK7" s="39"/>
    </row>
    <row r="8" spans="1:37" ht="15.75" customHeight="1" x14ac:dyDescent="0.25">
      <c r="A8" s="50"/>
      <c r="B8" s="39"/>
      <c r="C8" s="39"/>
      <c r="D8" s="39"/>
      <c r="E8" s="52" t="s">
        <v>13</v>
      </c>
      <c r="F8" s="52" t="s">
        <v>14</v>
      </c>
      <c r="G8" s="52" t="s">
        <v>15</v>
      </c>
      <c r="H8" s="60" t="s">
        <v>17</v>
      </c>
      <c r="I8" s="60"/>
      <c r="J8" s="60"/>
      <c r="K8" s="39" t="s">
        <v>18</v>
      </c>
      <c r="L8" s="39"/>
      <c r="M8" s="39"/>
      <c r="N8" s="50" t="s">
        <v>22</v>
      </c>
      <c r="O8" s="50"/>
      <c r="P8" s="50"/>
      <c r="Q8" s="52" t="s">
        <v>13</v>
      </c>
      <c r="R8" s="52" t="s">
        <v>14</v>
      </c>
      <c r="S8" s="52" t="s">
        <v>15</v>
      </c>
      <c r="T8" s="60" t="s">
        <v>23</v>
      </c>
      <c r="U8" s="60"/>
      <c r="V8" s="60"/>
      <c r="W8" s="60" t="s">
        <v>19</v>
      </c>
      <c r="X8" s="60"/>
      <c r="Y8" s="60"/>
      <c r="Z8" s="50" t="s">
        <v>24</v>
      </c>
      <c r="AA8" s="50"/>
      <c r="AB8" s="50"/>
      <c r="AC8" s="50" t="s">
        <v>25</v>
      </c>
      <c r="AD8" s="50"/>
      <c r="AE8" s="50"/>
      <c r="AF8" s="57" t="s">
        <v>20</v>
      </c>
      <c r="AG8" s="57"/>
      <c r="AH8" s="58"/>
      <c r="AI8" s="52" t="s">
        <v>13</v>
      </c>
      <c r="AJ8" s="52" t="s">
        <v>14</v>
      </c>
      <c r="AK8" s="52" t="s">
        <v>15</v>
      </c>
    </row>
    <row r="9" spans="1:37" ht="114.75" customHeight="1" x14ac:dyDescent="0.25">
      <c r="A9" s="50"/>
      <c r="B9" s="39"/>
      <c r="C9" s="39"/>
      <c r="D9" s="39"/>
      <c r="E9" s="53"/>
      <c r="F9" s="53"/>
      <c r="G9" s="5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53"/>
      <c r="R9" s="53"/>
      <c r="S9" s="5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53"/>
      <c r="AJ9" s="53"/>
      <c r="AK9" s="53"/>
    </row>
    <row r="10" spans="1:37" ht="15.75" x14ac:dyDescent="0.25">
      <c r="A10" s="5">
        <v>1</v>
      </c>
      <c r="B10" s="6" t="s">
        <v>66</v>
      </c>
      <c r="C10" s="6" t="s">
        <v>68</v>
      </c>
      <c r="D10" s="11">
        <v>6</v>
      </c>
      <c r="E10" s="11">
        <v>2</v>
      </c>
      <c r="F10" s="11">
        <v>4</v>
      </c>
      <c r="G10" s="11">
        <v>0</v>
      </c>
      <c r="H10" s="11">
        <v>0</v>
      </c>
      <c r="I10" s="11">
        <v>6</v>
      </c>
      <c r="J10" s="11">
        <v>0</v>
      </c>
      <c r="K10" s="11">
        <v>0</v>
      </c>
      <c r="L10" s="11">
        <v>6</v>
      </c>
      <c r="M10" s="11">
        <v>0</v>
      </c>
      <c r="N10" s="11">
        <v>0</v>
      </c>
      <c r="O10" s="11">
        <v>6</v>
      </c>
      <c r="P10" s="11">
        <v>0</v>
      </c>
      <c r="Q10" s="11">
        <v>2</v>
      </c>
      <c r="R10" s="11">
        <v>4</v>
      </c>
      <c r="S10" s="11">
        <v>0</v>
      </c>
      <c r="T10" s="11">
        <v>1</v>
      </c>
      <c r="U10" s="11">
        <v>5</v>
      </c>
      <c r="V10" s="11">
        <v>0</v>
      </c>
      <c r="W10" s="11">
        <v>1</v>
      </c>
      <c r="X10" s="11">
        <v>5</v>
      </c>
      <c r="Y10" s="11">
        <v>0</v>
      </c>
      <c r="Z10" s="11">
        <v>1</v>
      </c>
      <c r="AA10" s="11">
        <v>5</v>
      </c>
      <c r="AB10" s="11">
        <v>0</v>
      </c>
      <c r="AC10" s="11">
        <v>1</v>
      </c>
      <c r="AD10" s="11">
        <v>5</v>
      </c>
      <c r="AE10" s="11">
        <v>0</v>
      </c>
      <c r="AF10" s="11">
        <v>1</v>
      </c>
      <c r="AG10" s="11">
        <v>5</v>
      </c>
      <c r="AH10" s="11">
        <v>0</v>
      </c>
      <c r="AI10" s="11">
        <v>2</v>
      </c>
      <c r="AJ10" s="11">
        <v>4</v>
      </c>
      <c r="AK10" s="11">
        <v>0</v>
      </c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7" t="s">
        <v>1</v>
      </c>
      <c r="B17" s="48"/>
      <c r="C17" s="49"/>
      <c r="D17" s="13">
        <f>SUM(D10:D16)</f>
        <v>6</v>
      </c>
      <c r="E17" s="11">
        <f>SUM(E10:E16)</f>
        <v>2</v>
      </c>
      <c r="F17" s="11">
        <f>SUM(F10:F16)</f>
        <v>4</v>
      </c>
      <c r="G17" s="11">
        <f>SUM(G10:G16)</f>
        <v>0</v>
      </c>
      <c r="H17" s="11">
        <f t="shared" ref="H17:M17" si="0">SUM(H10:H16)</f>
        <v>0</v>
      </c>
      <c r="I17" s="11">
        <f t="shared" si="0"/>
        <v>6</v>
      </c>
      <c r="J17" s="11">
        <f t="shared" si="0"/>
        <v>0</v>
      </c>
      <c r="K17" s="11">
        <f t="shared" si="0"/>
        <v>0</v>
      </c>
      <c r="L17" s="11">
        <f t="shared" si="0"/>
        <v>6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6</v>
      </c>
      <c r="P17" s="11">
        <f t="shared" si="1"/>
        <v>0</v>
      </c>
      <c r="Q17" s="11">
        <f t="shared" si="1"/>
        <v>2</v>
      </c>
      <c r="R17" s="11">
        <f t="shared" si="1"/>
        <v>4</v>
      </c>
      <c r="S17" s="11">
        <f t="shared" si="1"/>
        <v>0</v>
      </c>
      <c r="T17" s="11">
        <f t="shared" ref="T17:AE17" si="2">SUM(T10:T16)</f>
        <v>1</v>
      </c>
      <c r="U17" s="11">
        <f t="shared" si="2"/>
        <v>5</v>
      </c>
      <c r="V17" s="11">
        <f t="shared" si="2"/>
        <v>0</v>
      </c>
      <c r="W17" s="11">
        <f t="shared" si="2"/>
        <v>1</v>
      </c>
      <c r="X17" s="11">
        <f t="shared" si="2"/>
        <v>5</v>
      </c>
      <c r="Y17" s="11">
        <f t="shared" si="2"/>
        <v>0</v>
      </c>
      <c r="Z17" s="11">
        <f t="shared" si="2"/>
        <v>1</v>
      </c>
      <c r="AA17" s="11">
        <f t="shared" si="2"/>
        <v>5</v>
      </c>
      <c r="AB17" s="11">
        <f t="shared" si="2"/>
        <v>0</v>
      </c>
      <c r="AC17" s="11">
        <f t="shared" si="2"/>
        <v>1</v>
      </c>
      <c r="AD17" s="11">
        <f t="shared" si="2"/>
        <v>5</v>
      </c>
      <c r="AE17" s="11">
        <f t="shared" si="2"/>
        <v>0</v>
      </c>
      <c r="AF17" s="11">
        <f t="shared" ref="AF17:AK17" si="3">SUM(AF10:AF16)</f>
        <v>1</v>
      </c>
      <c r="AG17" s="11">
        <f t="shared" si="3"/>
        <v>5</v>
      </c>
      <c r="AH17" s="11">
        <f t="shared" si="3"/>
        <v>0</v>
      </c>
      <c r="AI17" s="11">
        <f t="shared" si="3"/>
        <v>2</v>
      </c>
      <c r="AJ17" s="11">
        <f t="shared" si="3"/>
        <v>4</v>
      </c>
      <c r="AK17" s="11">
        <f t="shared" si="3"/>
        <v>0</v>
      </c>
    </row>
    <row r="18" spans="1:37" ht="21.75" customHeight="1" x14ac:dyDescent="0.25">
      <c r="A18" s="61" t="s">
        <v>10</v>
      </c>
      <c r="B18" s="61"/>
      <c r="C18" s="61"/>
      <c r="D18" s="16">
        <f>D17*100/D17</f>
        <v>100</v>
      </c>
      <c r="E18" s="12">
        <f>E17*100/D17</f>
        <v>33.333333333333336</v>
      </c>
      <c r="F18" s="12">
        <f>F17*100/D17</f>
        <v>66.666666666666671</v>
      </c>
      <c r="G18" s="12">
        <f>G17*100/D17</f>
        <v>0</v>
      </c>
      <c r="H18" s="12">
        <f>H17*100/D17</f>
        <v>0</v>
      </c>
      <c r="I18" s="12">
        <f>I17*100/D17</f>
        <v>100</v>
      </c>
      <c r="J18" s="12">
        <f>J17*100/D17</f>
        <v>0</v>
      </c>
      <c r="K18" s="12">
        <f>K17*100/D17</f>
        <v>0</v>
      </c>
      <c r="L18" s="12">
        <f>L17*100/D17</f>
        <v>100</v>
      </c>
      <c r="M18" s="12">
        <f>M17*100/D17</f>
        <v>0</v>
      </c>
      <c r="N18" s="12">
        <f>N17*100/D17</f>
        <v>0</v>
      </c>
      <c r="O18" s="12">
        <f>O17*100/D17</f>
        <v>100</v>
      </c>
      <c r="P18" s="12">
        <f>P17*100/D17</f>
        <v>0</v>
      </c>
      <c r="Q18" s="12">
        <f>Q17*100/D17</f>
        <v>33.333333333333336</v>
      </c>
      <c r="R18" s="12">
        <f>R17*100/D17</f>
        <v>66.666666666666671</v>
      </c>
      <c r="S18" s="12">
        <f>S17*100/D17</f>
        <v>0</v>
      </c>
      <c r="T18" s="12">
        <f>T17*100/D17</f>
        <v>16.666666666666668</v>
      </c>
      <c r="U18" s="12">
        <f>U17*100/D17</f>
        <v>83.333333333333329</v>
      </c>
      <c r="V18" s="12">
        <f>V17*100/D17</f>
        <v>0</v>
      </c>
      <c r="W18" s="12">
        <f>W17*100/D17</f>
        <v>16.666666666666668</v>
      </c>
      <c r="X18" s="12">
        <f>X17*100/D17</f>
        <v>83.333333333333329</v>
      </c>
      <c r="Y18" s="12">
        <f>Y17*100/D17</f>
        <v>0</v>
      </c>
      <c r="Z18" s="12">
        <f>Z17*100/D17</f>
        <v>16.666666666666668</v>
      </c>
      <c r="AA18" s="12">
        <f>AA17*100/D17</f>
        <v>83.333333333333329</v>
      </c>
      <c r="AB18" s="12">
        <f>AB17*100/D17</f>
        <v>0</v>
      </c>
      <c r="AC18" s="12">
        <f>AC17*100/D17</f>
        <v>16.666666666666668</v>
      </c>
      <c r="AD18" s="12">
        <f>AD17*100/D17</f>
        <v>83.333333333333329</v>
      </c>
      <c r="AE18" s="12">
        <f>AE17*100/D17</f>
        <v>0</v>
      </c>
      <c r="AF18" s="12">
        <f>AF17*100/D17</f>
        <v>16.666666666666668</v>
      </c>
      <c r="AG18" s="12">
        <f>AG17*100/D17</f>
        <v>83.333333333333329</v>
      </c>
      <c r="AH18" s="12">
        <f>AH17*100/D17</f>
        <v>0</v>
      </c>
      <c r="AI18" s="12">
        <f>AI17*100/D17</f>
        <v>33.333333333333336</v>
      </c>
      <c r="AJ18" s="12">
        <f>AJ17*100/D17</f>
        <v>66.666666666666671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topLeftCell="P1" zoomScale="80" zoomScaleNormal="80" workbookViewId="0">
      <selection activeCell="H14" sqref="H14:J14"/>
    </sheetView>
  </sheetViews>
  <sheetFormatPr defaultRowHeight="15" x14ac:dyDescent="0.25"/>
  <cols>
    <col min="2" max="2" width="22.85546875" customWidth="1"/>
    <col min="3" max="3" width="25.140625" customWidth="1"/>
    <col min="4" max="4" width="11.7109375" customWidth="1"/>
  </cols>
  <sheetData>
    <row r="1" spans="1:4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51" t="s">
        <v>42</v>
      </c>
      <c r="AM1" s="51"/>
      <c r="AN1" s="51"/>
    </row>
    <row r="2" spans="1:40" ht="15" customHeight="1" x14ac:dyDescent="0.25">
      <c r="A2" s="3"/>
      <c r="B2" s="44" t="s">
        <v>43</v>
      </c>
      <c r="C2" s="44"/>
      <c r="D2" s="44"/>
      <c r="E2" s="44"/>
      <c r="F2" s="44"/>
      <c r="G2" s="4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8" t="s">
        <v>71</v>
      </c>
      <c r="U2" s="38"/>
      <c r="V2" s="38"/>
      <c r="W2" s="38"/>
      <c r="X2" s="38"/>
      <c r="Y2" s="38"/>
      <c r="Z2" s="38"/>
      <c r="AA2" s="38"/>
      <c r="AB2" s="38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ht="15.75" x14ac:dyDescent="0.25">
      <c r="A3" s="3"/>
      <c r="B3" s="63"/>
      <c r="C3" s="63"/>
      <c r="D3" s="63"/>
      <c r="E3" s="63"/>
      <c r="F3" s="63"/>
      <c r="G3" s="6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8" t="s">
        <v>72</v>
      </c>
      <c r="U3" s="38"/>
      <c r="V3" s="38"/>
      <c r="W3" s="38"/>
      <c r="X3" s="38"/>
      <c r="Y3" s="38"/>
      <c r="Z3" s="38"/>
      <c r="AA3" s="38"/>
      <c r="AB3" s="38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</row>
    <row r="4" spans="1:40" ht="15.75" x14ac:dyDescent="0.25">
      <c r="A4" s="3"/>
      <c r="B4" s="64" t="s">
        <v>73</v>
      </c>
      <c r="C4" s="65"/>
      <c r="D4" s="65"/>
      <c r="E4" s="64"/>
      <c r="F4" s="65"/>
      <c r="G4" s="6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54" t="s">
        <v>74</v>
      </c>
      <c r="U4" s="54"/>
      <c r="V4" s="54"/>
      <c r="W4" s="54"/>
      <c r="X4" s="54"/>
      <c r="Y4" s="54"/>
      <c r="Z4" s="54"/>
      <c r="AA4" s="54"/>
      <c r="AB4" s="54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47.25" customHeight="1" x14ac:dyDescent="0.25">
      <c r="A6" s="50" t="s">
        <v>0</v>
      </c>
      <c r="B6" s="39" t="s">
        <v>44</v>
      </c>
      <c r="C6" s="39" t="s">
        <v>45</v>
      </c>
      <c r="D6" s="39" t="s">
        <v>46</v>
      </c>
      <c r="E6" s="50" t="s">
        <v>47</v>
      </c>
      <c r="F6" s="50"/>
      <c r="G6" s="50"/>
      <c r="H6" s="41" t="s">
        <v>48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41" t="s">
        <v>49</v>
      </c>
      <c r="U6" s="42"/>
      <c r="V6" s="43"/>
      <c r="W6" s="41" t="s">
        <v>50</v>
      </c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3"/>
      <c r="AL6" s="39" t="s">
        <v>51</v>
      </c>
      <c r="AM6" s="39"/>
      <c r="AN6" s="39"/>
    </row>
    <row r="7" spans="1:40" ht="47.25" customHeight="1" x14ac:dyDescent="0.25">
      <c r="A7" s="50"/>
      <c r="B7" s="39"/>
      <c r="C7" s="39"/>
      <c r="D7" s="39"/>
      <c r="E7" s="52" t="s">
        <v>52</v>
      </c>
      <c r="F7" s="52" t="s">
        <v>53</v>
      </c>
      <c r="G7" s="52" t="s">
        <v>54</v>
      </c>
      <c r="H7" s="41" t="s">
        <v>55</v>
      </c>
      <c r="I7" s="42"/>
      <c r="J7" s="43"/>
      <c r="K7" s="41" t="s">
        <v>56</v>
      </c>
      <c r="L7" s="42"/>
      <c r="M7" s="43"/>
      <c r="N7" s="41" t="s">
        <v>57</v>
      </c>
      <c r="O7" s="42"/>
      <c r="P7" s="43"/>
      <c r="Q7" s="41" t="s">
        <v>58</v>
      </c>
      <c r="R7" s="42"/>
      <c r="S7" s="43"/>
      <c r="T7" s="52" t="s">
        <v>52</v>
      </c>
      <c r="U7" s="52" t="s">
        <v>53</v>
      </c>
      <c r="V7" s="52" t="s">
        <v>54</v>
      </c>
      <c r="W7" s="41" t="s">
        <v>59</v>
      </c>
      <c r="X7" s="42"/>
      <c r="Y7" s="43"/>
      <c r="Z7" s="41" t="s">
        <v>60</v>
      </c>
      <c r="AA7" s="42"/>
      <c r="AB7" s="43"/>
      <c r="AC7" s="41" t="s">
        <v>61</v>
      </c>
      <c r="AD7" s="42"/>
      <c r="AE7" s="43"/>
      <c r="AF7" s="41" t="s">
        <v>62</v>
      </c>
      <c r="AG7" s="42"/>
      <c r="AH7" s="43"/>
      <c r="AI7" s="41" t="s">
        <v>20</v>
      </c>
      <c r="AJ7" s="42"/>
      <c r="AK7" s="43"/>
      <c r="AL7" s="52" t="s">
        <v>52</v>
      </c>
      <c r="AM7" s="52" t="s">
        <v>53</v>
      </c>
      <c r="AN7" s="52" t="s">
        <v>54</v>
      </c>
    </row>
    <row r="8" spans="1:40" ht="87.75" customHeight="1" x14ac:dyDescent="0.25">
      <c r="A8" s="50"/>
      <c r="B8" s="39"/>
      <c r="C8" s="39"/>
      <c r="D8" s="39"/>
      <c r="E8" s="53"/>
      <c r="F8" s="53"/>
      <c r="G8" s="53"/>
      <c r="H8" s="35" t="s">
        <v>52</v>
      </c>
      <c r="I8" s="35" t="s">
        <v>53</v>
      </c>
      <c r="J8" s="35" t="s">
        <v>54</v>
      </c>
      <c r="K8" s="35" t="s">
        <v>52</v>
      </c>
      <c r="L8" s="35" t="s">
        <v>53</v>
      </c>
      <c r="M8" s="35" t="s">
        <v>54</v>
      </c>
      <c r="N8" s="35" t="s">
        <v>52</v>
      </c>
      <c r="O8" s="35" t="s">
        <v>53</v>
      </c>
      <c r="P8" s="35" t="s">
        <v>54</v>
      </c>
      <c r="Q8" s="35" t="s">
        <v>52</v>
      </c>
      <c r="R8" s="35" t="s">
        <v>53</v>
      </c>
      <c r="S8" s="35" t="s">
        <v>54</v>
      </c>
      <c r="T8" s="53"/>
      <c r="U8" s="53"/>
      <c r="V8" s="53"/>
      <c r="W8" s="35" t="s">
        <v>52</v>
      </c>
      <c r="X8" s="35" t="s">
        <v>53</v>
      </c>
      <c r="Y8" s="35" t="s">
        <v>54</v>
      </c>
      <c r="Z8" s="35" t="s">
        <v>52</v>
      </c>
      <c r="AA8" s="35" t="s">
        <v>53</v>
      </c>
      <c r="AB8" s="35" t="s">
        <v>54</v>
      </c>
      <c r="AC8" s="35" t="s">
        <v>52</v>
      </c>
      <c r="AD8" s="35" t="s">
        <v>53</v>
      </c>
      <c r="AE8" s="35" t="s">
        <v>54</v>
      </c>
      <c r="AF8" s="35" t="s">
        <v>52</v>
      </c>
      <c r="AG8" s="35" t="s">
        <v>53</v>
      </c>
      <c r="AH8" s="35" t="s">
        <v>54</v>
      </c>
      <c r="AI8" s="35" t="s">
        <v>52</v>
      </c>
      <c r="AJ8" s="35" t="s">
        <v>53</v>
      </c>
      <c r="AK8" s="35" t="s">
        <v>54</v>
      </c>
      <c r="AL8" s="53"/>
      <c r="AM8" s="53"/>
      <c r="AN8" s="53"/>
    </row>
    <row r="9" spans="1:40" ht="15.75" x14ac:dyDescent="0.25">
      <c r="A9" s="37">
        <v>1</v>
      </c>
      <c r="B9" s="6" t="s">
        <v>63</v>
      </c>
      <c r="C9" s="6" t="s">
        <v>64</v>
      </c>
      <c r="D9" s="37">
        <v>5</v>
      </c>
      <c r="E9" s="66">
        <v>1</v>
      </c>
      <c r="F9" s="66">
        <v>3</v>
      </c>
      <c r="G9" s="66">
        <v>1</v>
      </c>
      <c r="H9" s="6">
        <v>1</v>
      </c>
      <c r="I9" s="6">
        <v>2</v>
      </c>
      <c r="J9" s="6">
        <v>2</v>
      </c>
      <c r="K9" s="66">
        <v>2</v>
      </c>
      <c r="L9" s="66">
        <v>1</v>
      </c>
      <c r="M9" s="66">
        <v>2</v>
      </c>
      <c r="N9" s="6">
        <v>1</v>
      </c>
      <c r="O9" s="6">
        <v>2</v>
      </c>
      <c r="P9" s="6">
        <v>2</v>
      </c>
      <c r="Q9" s="66">
        <v>2</v>
      </c>
      <c r="R9" s="66">
        <v>1</v>
      </c>
      <c r="S9" s="66">
        <v>2</v>
      </c>
      <c r="T9" s="6">
        <v>1</v>
      </c>
      <c r="U9" s="6">
        <v>2</v>
      </c>
      <c r="V9" s="6">
        <v>2</v>
      </c>
      <c r="W9" s="66">
        <v>2</v>
      </c>
      <c r="X9" s="66">
        <v>2</v>
      </c>
      <c r="Y9" s="66">
        <v>1</v>
      </c>
      <c r="Z9" s="6">
        <v>2</v>
      </c>
      <c r="AA9" s="6">
        <v>1</v>
      </c>
      <c r="AB9" s="6">
        <v>2</v>
      </c>
      <c r="AC9" s="66">
        <v>3</v>
      </c>
      <c r="AD9" s="66">
        <v>1</v>
      </c>
      <c r="AE9" s="66">
        <v>1</v>
      </c>
      <c r="AF9" s="6">
        <v>2</v>
      </c>
      <c r="AG9" s="6">
        <v>1</v>
      </c>
      <c r="AH9" s="6">
        <v>2</v>
      </c>
      <c r="AI9" s="66">
        <v>2</v>
      </c>
      <c r="AJ9" s="66">
        <v>1</v>
      </c>
      <c r="AK9" s="66">
        <v>2</v>
      </c>
      <c r="AL9" s="6">
        <v>2</v>
      </c>
      <c r="AM9" s="6">
        <v>1</v>
      </c>
      <c r="AN9" s="6">
        <v>2</v>
      </c>
    </row>
    <row r="10" spans="1:40" ht="15.75" x14ac:dyDescent="0.25">
      <c r="A10" s="37">
        <v>2</v>
      </c>
      <c r="B10" s="6"/>
      <c r="C10" s="6"/>
      <c r="D10" s="37"/>
      <c r="E10" s="66"/>
      <c r="F10" s="66"/>
      <c r="G10" s="66"/>
      <c r="H10" s="6"/>
      <c r="I10" s="6"/>
      <c r="J10" s="6"/>
      <c r="K10" s="66"/>
      <c r="L10" s="66"/>
      <c r="M10" s="66"/>
      <c r="N10" s="6"/>
      <c r="O10" s="6"/>
      <c r="P10" s="6"/>
      <c r="Q10" s="66"/>
      <c r="R10" s="66"/>
      <c r="S10" s="66"/>
      <c r="T10" s="6"/>
      <c r="U10" s="6"/>
      <c r="V10" s="6"/>
      <c r="W10" s="66"/>
      <c r="X10" s="66"/>
      <c r="Y10" s="66"/>
      <c r="Z10" s="6"/>
      <c r="AA10" s="6"/>
      <c r="AB10" s="6"/>
      <c r="AC10" s="66"/>
      <c r="AD10" s="66"/>
      <c r="AE10" s="66"/>
      <c r="AF10" s="6"/>
      <c r="AG10" s="6"/>
      <c r="AH10" s="6"/>
      <c r="AI10" s="66"/>
      <c r="AJ10" s="66"/>
      <c r="AK10" s="66"/>
      <c r="AL10" s="6"/>
      <c r="AM10" s="6"/>
      <c r="AN10" s="6"/>
    </row>
    <row r="11" spans="1:40" ht="15.75" x14ac:dyDescent="0.25">
      <c r="A11" s="37">
        <v>3</v>
      </c>
      <c r="B11" s="6"/>
      <c r="C11" s="6"/>
      <c r="D11" s="37"/>
      <c r="E11" s="66"/>
      <c r="F11" s="66"/>
      <c r="G11" s="66"/>
      <c r="H11" s="6"/>
      <c r="I11" s="6"/>
      <c r="J11" s="6"/>
      <c r="K11" s="66"/>
      <c r="L11" s="66"/>
      <c r="M11" s="66"/>
      <c r="N11" s="6"/>
      <c r="O11" s="6"/>
      <c r="P11" s="6"/>
      <c r="Q11" s="66"/>
      <c r="R11" s="66"/>
      <c r="S11" s="66"/>
      <c r="T11" s="6"/>
      <c r="U11" s="6"/>
      <c r="V11" s="6"/>
      <c r="W11" s="66"/>
      <c r="X11" s="66"/>
      <c r="Y11" s="66"/>
      <c r="Z11" s="6"/>
      <c r="AA11" s="6"/>
      <c r="AB11" s="6"/>
      <c r="AC11" s="66"/>
      <c r="AD11" s="66"/>
      <c r="AE11" s="66"/>
      <c r="AF11" s="6"/>
      <c r="AG11" s="6"/>
      <c r="AH11" s="6"/>
      <c r="AI11" s="66"/>
      <c r="AJ11" s="66"/>
      <c r="AK11" s="66"/>
      <c r="AL11" s="6"/>
      <c r="AM11" s="6"/>
      <c r="AN11" s="6"/>
    </row>
    <row r="12" spans="1:40" ht="15.75" x14ac:dyDescent="0.25">
      <c r="A12" s="47" t="s">
        <v>65</v>
      </c>
      <c r="B12" s="48"/>
      <c r="C12" s="49"/>
      <c r="D12" s="11">
        <f t="shared" ref="D12:AN12" si="0">SUM(D9:D11)</f>
        <v>5</v>
      </c>
      <c r="E12" s="11">
        <f t="shared" si="0"/>
        <v>1</v>
      </c>
      <c r="F12" s="11">
        <f t="shared" si="0"/>
        <v>3</v>
      </c>
      <c r="G12" s="11">
        <f t="shared" si="0"/>
        <v>1</v>
      </c>
      <c r="H12" s="11">
        <f t="shared" si="0"/>
        <v>1</v>
      </c>
      <c r="I12" s="11">
        <f t="shared" si="0"/>
        <v>2</v>
      </c>
      <c r="J12" s="11">
        <f t="shared" si="0"/>
        <v>2</v>
      </c>
      <c r="K12" s="11">
        <f t="shared" si="0"/>
        <v>2</v>
      </c>
      <c r="L12" s="11">
        <f t="shared" si="0"/>
        <v>1</v>
      </c>
      <c r="M12" s="11">
        <f t="shared" si="0"/>
        <v>2</v>
      </c>
      <c r="N12" s="11">
        <f t="shared" si="0"/>
        <v>1</v>
      </c>
      <c r="O12" s="11">
        <f t="shared" si="0"/>
        <v>2</v>
      </c>
      <c r="P12" s="11">
        <f t="shared" si="0"/>
        <v>2</v>
      </c>
      <c r="Q12" s="11">
        <f t="shared" si="0"/>
        <v>2</v>
      </c>
      <c r="R12" s="11">
        <f t="shared" si="0"/>
        <v>1</v>
      </c>
      <c r="S12" s="11">
        <f t="shared" si="0"/>
        <v>2</v>
      </c>
      <c r="T12" s="11">
        <f t="shared" si="0"/>
        <v>1</v>
      </c>
      <c r="U12" s="11">
        <f t="shared" si="0"/>
        <v>2</v>
      </c>
      <c r="V12" s="11">
        <f t="shared" si="0"/>
        <v>2</v>
      </c>
      <c r="W12" s="11">
        <f t="shared" si="0"/>
        <v>2</v>
      </c>
      <c r="X12" s="11">
        <f t="shared" si="0"/>
        <v>2</v>
      </c>
      <c r="Y12" s="11">
        <f t="shared" si="0"/>
        <v>1</v>
      </c>
      <c r="Z12" s="11">
        <f t="shared" si="0"/>
        <v>2</v>
      </c>
      <c r="AA12" s="11">
        <f t="shared" si="0"/>
        <v>1</v>
      </c>
      <c r="AB12" s="11">
        <f t="shared" si="0"/>
        <v>2</v>
      </c>
      <c r="AC12" s="11">
        <f t="shared" si="0"/>
        <v>3</v>
      </c>
      <c r="AD12" s="11">
        <f t="shared" si="0"/>
        <v>1</v>
      </c>
      <c r="AE12" s="11">
        <f t="shared" si="0"/>
        <v>1</v>
      </c>
      <c r="AF12" s="11">
        <f t="shared" si="0"/>
        <v>2</v>
      </c>
      <c r="AG12" s="11">
        <f t="shared" si="0"/>
        <v>1</v>
      </c>
      <c r="AH12" s="11">
        <f t="shared" si="0"/>
        <v>2</v>
      </c>
      <c r="AI12" s="11">
        <f t="shared" si="0"/>
        <v>2</v>
      </c>
      <c r="AJ12" s="11">
        <f t="shared" si="0"/>
        <v>1</v>
      </c>
      <c r="AK12" s="11">
        <f t="shared" si="0"/>
        <v>2</v>
      </c>
      <c r="AL12" s="11">
        <f t="shared" si="0"/>
        <v>2</v>
      </c>
      <c r="AM12" s="11">
        <f t="shared" si="0"/>
        <v>1</v>
      </c>
      <c r="AN12" s="11">
        <f t="shared" si="0"/>
        <v>2</v>
      </c>
    </row>
    <row r="13" spans="1:40" s="70" customFormat="1" ht="15.75" x14ac:dyDescent="0.25">
      <c r="A13" s="67" t="s">
        <v>10</v>
      </c>
      <c r="B13" s="68"/>
      <c r="C13" s="68"/>
      <c r="D13" s="69">
        <f>D12*100/D12</f>
        <v>100</v>
      </c>
      <c r="E13" s="69">
        <f>E12*100/D12</f>
        <v>20</v>
      </c>
      <c r="F13" s="26">
        <f>F12*100/D12</f>
        <v>60</v>
      </c>
      <c r="G13" s="26">
        <f>G12*100/D12</f>
        <v>20</v>
      </c>
      <c r="H13" s="26">
        <f>H12*100/D12</f>
        <v>20</v>
      </c>
      <c r="I13" s="26">
        <f>I12*100/D12</f>
        <v>40</v>
      </c>
      <c r="J13" s="26">
        <f>J12*100/D12</f>
        <v>40</v>
      </c>
      <c r="K13" s="26">
        <f>K12*100/D12</f>
        <v>40</v>
      </c>
      <c r="L13" s="26">
        <f>L12*100/D12</f>
        <v>20</v>
      </c>
      <c r="M13" s="26">
        <f>M12*100/D12</f>
        <v>40</v>
      </c>
      <c r="N13" s="26">
        <f>N12*100/D12</f>
        <v>20</v>
      </c>
      <c r="O13" s="26">
        <f>O12*100/D12</f>
        <v>40</v>
      </c>
      <c r="P13" s="26">
        <f>P12*100/D12</f>
        <v>40</v>
      </c>
      <c r="Q13" s="26">
        <f>Q12*100/D12</f>
        <v>40</v>
      </c>
      <c r="R13" s="26">
        <f>R12*100/D12</f>
        <v>20</v>
      </c>
      <c r="S13" s="26">
        <f>S12*100/D12</f>
        <v>40</v>
      </c>
      <c r="T13" s="26">
        <f>T12*100/D12</f>
        <v>20</v>
      </c>
      <c r="U13" s="26">
        <f>U12*100/D12</f>
        <v>40</v>
      </c>
      <c r="V13" s="26">
        <f>V12*100/D12</f>
        <v>40</v>
      </c>
      <c r="W13" s="26">
        <f>W12*100/D12</f>
        <v>40</v>
      </c>
      <c r="X13" s="26">
        <f>X12*100/D12</f>
        <v>40</v>
      </c>
      <c r="Y13" s="26">
        <f>Y12*100/D12</f>
        <v>20</v>
      </c>
      <c r="Z13" s="26">
        <f>Z12*100/D12</f>
        <v>40</v>
      </c>
      <c r="AA13" s="26">
        <f>AA12*100/D12</f>
        <v>20</v>
      </c>
      <c r="AB13" s="26">
        <f>AB12*100/D12</f>
        <v>40</v>
      </c>
      <c r="AC13" s="26">
        <f>AC12*100/D12</f>
        <v>60</v>
      </c>
      <c r="AD13" s="26">
        <f>AD12*100/D12</f>
        <v>20</v>
      </c>
      <c r="AE13" s="26">
        <f>AE12*100/D12</f>
        <v>20</v>
      </c>
      <c r="AF13" s="26">
        <f>AF12*100/D12</f>
        <v>40</v>
      </c>
      <c r="AG13" s="26">
        <f>AG12*100/D12</f>
        <v>20</v>
      </c>
      <c r="AH13" s="26">
        <f>AH12*100/D12</f>
        <v>40</v>
      </c>
      <c r="AI13" s="26">
        <f>AI12*100/D12</f>
        <v>40</v>
      </c>
      <c r="AJ13" s="26">
        <f>AJ12*100/D12</f>
        <v>20</v>
      </c>
      <c r="AK13" s="26">
        <f>AK12*100/D12</f>
        <v>40</v>
      </c>
      <c r="AL13" s="26">
        <f>AL12*100/D12</f>
        <v>40</v>
      </c>
      <c r="AM13" s="26">
        <f>AM12*100/D12</f>
        <v>20</v>
      </c>
      <c r="AN13" s="26">
        <f>AN12*100/D12</f>
        <v>40</v>
      </c>
    </row>
    <row r="14" spans="1:40" x14ac:dyDescent="0.25"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W14" s="33"/>
      <c r="X14" s="33">
        <f t="shared" ref="X14:Y14" si="1">(X9+AA9+AD9+AG9+AJ9)/5</f>
        <v>1.2</v>
      </c>
      <c r="Y14" s="33">
        <f t="shared" si="1"/>
        <v>1.6</v>
      </c>
      <c r="Z14" s="33"/>
      <c r="AA14" s="33"/>
      <c r="AB14" s="33"/>
      <c r="AC14" s="33"/>
      <c r="AD14" s="33"/>
      <c r="AE14" s="33"/>
      <c r="AG14" s="33"/>
    </row>
    <row r="15" spans="1:40" x14ac:dyDescent="0.25"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W15" s="33"/>
      <c r="X15" s="33"/>
      <c r="Y15" s="33"/>
      <c r="Z15" s="33"/>
      <c r="AA15" s="33"/>
      <c r="AB15" s="33"/>
      <c r="AC15" s="33"/>
      <c r="AD15" s="33"/>
      <c r="AE15" s="33"/>
      <c r="AG15" s="33"/>
    </row>
    <row r="16" spans="1:40" x14ac:dyDescent="0.25"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W16" s="33"/>
      <c r="X16" s="33"/>
      <c r="Y16" s="33"/>
      <c r="Z16" s="33"/>
      <c r="AA16" s="33"/>
      <c r="AB16" s="33"/>
      <c r="AC16" s="33"/>
      <c r="AD16" s="33"/>
      <c r="AE16" s="33"/>
      <c r="AG16" s="33"/>
    </row>
    <row r="17" spans="6:33" x14ac:dyDescent="0.25"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W17" s="33"/>
      <c r="X17" s="33"/>
      <c r="Y17" s="33"/>
      <c r="Z17" s="33"/>
      <c r="AA17" s="33"/>
      <c r="AB17" s="33"/>
      <c r="AC17" s="33"/>
      <c r="AD17" s="33"/>
      <c r="AE17" s="33"/>
      <c r="AG17" s="33"/>
    </row>
    <row r="18" spans="6:33" x14ac:dyDescent="0.25"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AE18" s="33"/>
      <c r="AG18" s="33"/>
    </row>
    <row r="19" spans="6:33" x14ac:dyDescent="0.25"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AE19" s="33"/>
      <c r="AG19" s="33"/>
    </row>
    <row r="20" spans="6:33" x14ac:dyDescent="0.25"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W20" s="33"/>
      <c r="AE20" s="33"/>
      <c r="AG20" s="33"/>
    </row>
    <row r="21" spans="6:33" x14ac:dyDescent="0.25"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W21" s="33"/>
      <c r="AE21" s="33"/>
      <c r="AG21" s="33"/>
    </row>
    <row r="22" spans="6:33" x14ac:dyDescent="0.25"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W22" s="70"/>
      <c r="AE22" s="33"/>
      <c r="AG22" s="33"/>
    </row>
    <row r="23" spans="6:33" x14ac:dyDescent="0.25"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6:33" x14ac:dyDescent="0.25"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6:33" x14ac:dyDescent="0.25"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6:33" x14ac:dyDescent="0.25"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6:33" x14ac:dyDescent="0.25"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6:33" x14ac:dyDescent="0.25"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6:33" x14ac:dyDescent="0.25"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6:33" x14ac:dyDescent="0.25"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6:33" x14ac:dyDescent="0.25"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6:33" x14ac:dyDescent="0.25"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</row>
    <row r="33" spans="6:17" x14ac:dyDescent="0.25">
      <c r="F33" s="33"/>
      <c r="G33" s="33"/>
      <c r="H33" s="33"/>
      <c r="I33" s="33"/>
      <c r="J33" s="33"/>
      <c r="K33" s="33"/>
      <c r="L33" s="33"/>
      <c r="M33" s="33"/>
      <c r="N33" s="33"/>
      <c r="O33" s="33"/>
      <c r="Q33" s="33"/>
    </row>
    <row r="34" spans="6:17" x14ac:dyDescent="0.25">
      <c r="F34" s="33"/>
      <c r="G34" s="33"/>
      <c r="H34" s="33"/>
      <c r="I34" s="33"/>
      <c r="J34" s="33"/>
      <c r="K34" s="33"/>
      <c r="L34" s="33"/>
      <c r="M34" s="33"/>
      <c r="N34" s="33"/>
      <c r="O34" s="33"/>
      <c r="Q34" s="33"/>
    </row>
    <row r="35" spans="6:17" x14ac:dyDescent="0.25">
      <c r="F35" s="33"/>
      <c r="G35" s="33"/>
      <c r="H35" s="33"/>
      <c r="I35" s="33"/>
      <c r="J35" s="33"/>
      <c r="K35" s="33"/>
      <c r="L35" s="33"/>
      <c r="M35" s="33"/>
      <c r="N35" s="33"/>
      <c r="O35" s="33"/>
      <c r="Q35" s="33"/>
    </row>
    <row r="36" spans="6:17" x14ac:dyDescent="0.25"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6:17" x14ac:dyDescent="0.25"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6:17" x14ac:dyDescent="0.25"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6:17" x14ac:dyDescent="0.25">
      <c r="F39" s="33"/>
      <c r="G39" s="33"/>
      <c r="H39" s="33"/>
      <c r="I39" s="33"/>
      <c r="J39" s="33"/>
      <c r="K39" s="33"/>
      <c r="L39" s="33"/>
      <c r="M39" s="33"/>
      <c r="N39" s="33"/>
      <c r="O39" s="33"/>
    </row>
  </sheetData>
  <mergeCells count="36">
    <mergeCell ref="A13:C13"/>
    <mergeCell ref="AF7:AH7"/>
    <mergeCell ref="AI7:AK7"/>
    <mergeCell ref="AL7:AL8"/>
    <mergeCell ref="AM7:AM8"/>
    <mergeCell ref="AN7:AN8"/>
    <mergeCell ref="A12:C12"/>
    <mergeCell ref="T7:T8"/>
    <mergeCell ref="U7:U8"/>
    <mergeCell ref="V7:V8"/>
    <mergeCell ref="W7:Y7"/>
    <mergeCell ref="Z7:AB7"/>
    <mergeCell ref="AC7:AE7"/>
    <mergeCell ref="T6:V6"/>
    <mergeCell ref="W6:AK6"/>
    <mergeCell ref="AL6:AN6"/>
    <mergeCell ref="E7:E8"/>
    <mergeCell ref="F7:F8"/>
    <mergeCell ref="G7:G8"/>
    <mergeCell ref="H7:J7"/>
    <mergeCell ref="K7:M7"/>
    <mergeCell ref="N7:P7"/>
    <mergeCell ref="Q7:S7"/>
    <mergeCell ref="A6:A8"/>
    <mergeCell ref="B6:B8"/>
    <mergeCell ref="C6:C8"/>
    <mergeCell ref="D6:D8"/>
    <mergeCell ref="E6:G6"/>
    <mergeCell ref="H6:S6"/>
    <mergeCell ref="AL1:AN1"/>
    <mergeCell ref="B2:G2"/>
    <mergeCell ref="T2:AB2"/>
    <mergeCell ref="T3:AB3"/>
    <mergeCell ref="B4:D4"/>
    <mergeCell ref="E4:G4"/>
    <mergeCell ref="T4:AB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P14" sqref="P14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2"/>
      <c r="O1" s="62"/>
      <c r="V1" s="51" t="s">
        <v>16</v>
      </c>
      <c r="W1" s="51"/>
    </row>
    <row r="2" spans="1:23" ht="15.75" x14ac:dyDescent="0.25">
      <c r="B2" s="7" t="s">
        <v>31</v>
      </c>
      <c r="C2" s="2"/>
      <c r="E2" s="2"/>
      <c r="F2" s="2"/>
      <c r="I2" s="38" t="s">
        <v>67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40" t="s">
        <v>69</v>
      </c>
      <c r="C3" s="40"/>
      <c r="D3" s="40"/>
      <c r="E3" s="40"/>
      <c r="F3" s="40"/>
      <c r="G3" s="40"/>
      <c r="H3" s="2"/>
      <c r="I3" s="40" t="s">
        <v>36</v>
      </c>
      <c r="J3" s="40"/>
      <c r="K3" s="40"/>
      <c r="L3" s="40"/>
      <c r="M3" s="40"/>
      <c r="N3" s="40"/>
      <c r="O3" s="3"/>
      <c r="P3" s="3"/>
      <c r="Q3" s="3"/>
    </row>
    <row r="4" spans="1:23" ht="15.75" x14ac:dyDescent="0.25">
      <c r="C4" s="8"/>
      <c r="E4" s="3"/>
      <c r="F4" s="3"/>
      <c r="I4" s="54" t="s">
        <v>70</v>
      </c>
      <c r="J4" s="54"/>
      <c r="K4" s="54"/>
      <c r="L4" s="54"/>
      <c r="M4" s="54"/>
      <c r="N4" s="54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2" t="s">
        <v>39</v>
      </c>
      <c r="B7" s="39" t="s">
        <v>12</v>
      </c>
      <c r="C7" s="39" t="s">
        <v>4</v>
      </c>
      <c r="D7" s="39"/>
      <c r="E7" s="39"/>
      <c r="F7" s="39" t="s">
        <v>7</v>
      </c>
      <c r="G7" s="39"/>
      <c r="H7" s="39"/>
      <c r="I7" s="39" t="s">
        <v>5</v>
      </c>
      <c r="J7" s="39"/>
      <c r="K7" s="39"/>
      <c r="L7" s="39" t="s">
        <v>8</v>
      </c>
      <c r="M7" s="39"/>
      <c r="N7" s="39"/>
      <c r="O7" s="39" t="s">
        <v>6</v>
      </c>
      <c r="P7" s="39"/>
      <c r="Q7" s="39"/>
      <c r="R7" s="50" t="s">
        <v>38</v>
      </c>
      <c r="S7" s="50"/>
      <c r="T7" s="50"/>
      <c r="U7" s="50"/>
      <c r="V7" s="50"/>
      <c r="W7" s="50"/>
    </row>
    <row r="8" spans="1:23" ht="63" x14ac:dyDescent="0.25">
      <c r="A8" s="53"/>
      <c r="B8" s="39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75" x14ac:dyDescent="0.25">
      <c r="A9" s="17" t="s">
        <v>27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8">
        <f t="shared" ref="R9:R13" si="0">(C9+F9+I9+L9+O9)/5</f>
        <v>0</v>
      </c>
      <c r="S9" s="29" t="e">
        <f t="shared" ref="S9:S15" si="1">R9*100/B9</f>
        <v>#DIV/0!</v>
      </c>
      <c r="T9" s="28">
        <f t="shared" ref="T9:T13" si="2">(D9+G9+J9+M9+P9)/5</f>
        <v>0</v>
      </c>
      <c r="U9" s="29" t="e">
        <f t="shared" ref="U9:U15" si="3">T9*100/B9</f>
        <v>#DIV/0!</v>
      </c>
      <c r="V9" s="30">
        <f t="shared" ref="V9:V15" si="4">(E9+H9+K9+N9+Q9)/5</f>
        <v>0</v>
      </c>
      <c r="W9" s="29" t="e">
        <f t="shared" ref="W9:W15" si="5">V9*100/B9</f>
        <v>#DIV/0!</v>
      </c>
    </row>
    <row r="10" spans="1:23" ht="15.75" x14ac:dyDescent="0.25">
      <c r="A10" s="17" t="s">
        <v>28</v>
      </c>
      <c r="B10" s="11">
        <v>3</v>
      </c>
      <c r="C10" s="11">
        <v>1</v>
      </c>
      <c r="D10" s="11">
        <v>2</v>
      </c>
      <c r="E10" s="11">
        <v>0</v>
      </c>
      <c r="F10" s="11">
        <v>0</v>
      </c>
      <c r="G10" s="11">
        <v>3</v>
      </c>
      <c r="H10" s="11">
        <v>0</v>
      </c>
      <c r="I10" s="11">
        <v>1</v>
      </c>
      <c r="J10" s="11">
        <v>2</v>
      </c>
      <c r="K10" s="11">
        <v>0</v>
      </c>
      <c r="L10" s="11">
        <v>0</v>
      </c>
      <c r="M10" s="11">
        <v>3</v>
      </c>
      <c r="N10" s="11">
        <v>0</v>
      </c>
      <c r="O10" s="11">
        <v>1</v>
      </c>
      <c r="P10" s="11">
        <v>2</v>
      </c>
      <c r="Q10" s="11">
        <v>0</v>
      </c>
      <c r="R10" s="28">
        <f t="shared" si="0"/>
        <v>0.6</v>
      </c>
      <c r="S10" s="29">
        <f t="shared" si="1"/>
        <v>20</v>
      </c>
      <c r="T10" s="28">
        <f t="shared" si="2"/>
        <v>2.4</v>
      </c>
      <c r="U10" s="29">
        <f t="shared" si="3"/>
        <v>80</v>
      </c>
      <c r="V10" s="30">
        <f t="shared" si="4"/>
        <v>0</v>
      </c>
      <c r="W10" s="29">
        <f t="shared" si="5"/>
        <v>0</v>
      </c>
    </row>
    <row r="11" spans="1:23" ht="15.75" x14ac:dyDescent="0.25">
      <c r="A11" s="17" t="s">
        <v>29</v>
      </c>
      <c r="B11" s="11">
        <v>3</v>
      </c>
      <c r="C11" s="11">
        <v>2</v>
      </c>
      <c r="D11" s="11">
        <v>1</v>
      </c>
      <c r="E11" s="11">
        <v>0</v>
      </c>
      <c r="F11" s="11">
        <v>1</v>
      </c>
      <c r="G11" s="11">
        <v>2</v>
      </c>
      <c r="H11" s="11">
        <v>0</v>
      </c>
      <c r="I11" s="11">
        <v>0</v>
      </c>
      <c r="J11" s="11">
        <v>3</v>
      </c>
      <c r="K11" s="11">
        <v>0</v>
      </c>
      <c r="L11" s="11">
        <v>1</v>
      </c>
      <c r="M11" s="11">
        <v>2</v>
      </c>
      <c r="N11" s="11">
        <v>0</v>
      </c>
      <c r="O11" s="11">
        <v>0</v>
      </c>
      <c r="P11" s="11">
        <v>3</v>
      </c>
      <c r="Q11" s="11">
        <v>0</v>
      </c>
      <c r="R11" s="28">
        <f t="shared" si="0"/>
        <v>0.8</v>
      </c>
      <c r="S11" s="29">
        <f t="shared" si="1"/>
        <v>26.666666666666668</v>
      </c>
      <c r="T11" s="28">
        <f t="shared" si="2"/>
        <v>2.2000000000000002</v>
      </c>
      <c r="U11" s="29">
        <f t="shared" si="3"/>
        <v>73.333333333333343</v>
      </c>
      <c r="V11" s="30">
        <f t="shared" si="4"/>
        <v>0</v>
      </c>
      <c r="W11" s="29">
        <f t="shared" si="5"/>
        <v>0</v>
      </c>
    </row>
    <row r="12" spans="1:23" ht="15.75" x14ac:dyDescent="0.25">
      <c r="A12" s="17" t="s">
        <v>30</v>
      </c>
      <c r="B12" s="11">
        <v>6</v>
      </c>
      <c r="C12" s="11">
        <v>2</v>
      </c>
      <c r="D12" s="11">
        <v>4</v>
      </c>
      <c r="E12" s="11">
        <v>0</v>
      </c>
      <c r="F12" s="11">
        <v>0</v>
      </c>
      <c r="G12" s="11">
        <v>6</v>
      </c>
      <c r="H12" s="11">
        <v>0</v>
      </c>
      <c r="I12" s="11">
        <v>2</v>
      </c>
      <c r="J12" s="11">
        <v>4</v>
      </c>
      <c r="K12" s="11">
        <v>0</v>
      </c>
      <c r="L12" s="11">
        <v>1</v>
      </c>
      <c r="M12" s="11">
        <v>5</v>
      </c>
      <c r="N12" s="11">
        <v>0</v>
      </c>
      <c r="O12" s="11">
        <v>2</v>
      </c>
      <c r="P12" s="11">
        <v>4</v>
      </c>
      <c r="Q12" s="11">
        <v>0</v>
      </c>
      <c r="R12" s="28">
        <f t="shared" si="0"/>
        <v>1.4</v>
      </c>
      <c r="S12" s="29">
        <f t="shared" si="1"/>
        <v>23.333333333333332</v>
      </c>
      <c r="T12" s="28">
        <f t="shared" si="2"/>
        <v>4.5999999999999996</v>
      </c>
      <c r="U12" s="29">
        <f t="shared" si="3"/>
        <v>76.666666666666657</v>
      </c>
      <c r="V12" s="30">
        <f t="shared" si="4"/>
        <v>0</v>
      </c>
      <c r="W12" s="29">
        <f t="shared" si="5"/>
        <v>0</v>
      </c>
    </row>
    <row r="13" spans="1:23" ht="15.75" x14ac:dyDescent="0.25">
      <c r="A13" s="17" t="s">
        <v>37</v>
      </c>
      <c r="B13" s="11">
        <v>5</v>
      </c>
      <c r="C13" s="11">
        <v>1</v>
      </c>
      <c r="D13" s="11">
        <v>3</v>
      </c>
      <c r="E13" s="11">
        <v>1</v>
      </c>
      <c r="F13" s="11">
        <v>1</v>
      </c>
      <c r="G13" s="11">
        <v>2</v>
      </c>
      <c r="H13" s="11">
        <v>2</v>
      </c>
      <c r="I13" s="11">
        <v>1</v>
      </c>
      <c r="J13" s="11">
        <v>2</v>
      </c>
      <c r="K13" s="11">
        <v>2</v>
      </c>
      <c r="L13" s="11">
        <v>2</v>
      </c>
      <c r="M13" s="11">
        <v>1</v>
      </c>
      <c r="N13" s="11">
        <v>2</v>
      </c>
      <c r="O13" s="11">
        <v>2</v>
      </c>
      <c r="P13" s="11">
        <v>1</v>
      </c>
      <c r="Q13" s="11">
        <v>2</v>
      </c>
      <c r="R13" s="28">
        <f t="shared" si="0"/>
        <v>1.4</v>
      </c>
      <c r="S13" s="29">
        <f t="shared" si="1"/>
        <v>28</v>
      </c>
      <c r="T13" s="28">
        <f t="shared" si="2"/>
        <v>1.8</v>
      </c>
      <c r="U13" s="29">
        <f t="shared" si="3"/>
        <v>36</v>
      </c>
      <c r="V13" s="30">
        <f t="shared" si="4"/>
        <v>1.8</v>
      </c>
      <c r="W13" s="29">
        <f t="shared" si="5"/>
        <v>36</v>
      </c>
    </row>
    <row r="14" spans="1:23" ht="50.45" customHeight="1" x14ac:dyDescent="0.25">
      <c r="A14" s="27" t="s">
        <v>40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8">
        <f>(C14+F14+I14+L14+O14)/5</f>
        <v>0</v>
      </c>
      <c r="S14" s="29" t="e">
        <f t="shared" si="1"/>
        <v>#DIV/0!</v>
      </c>
      <c r="T14" s="28">
        <f>(D14+G14+J14+M14+P14)/5</f>
        <v>0</v>
      </c>
      <c r="U14" s="29" t="e">
        <f t="shared" si="3"/>
        <v>#DIV/0!</v>
      </c>
      <c r="V14" s="30">
        <f t="shared" si="4"/>
        <v>0</v>
      </c>
      <c r="W14" s="29" t="e">
        <f t="shared" si="5"/>
        <v>#DIV/0!</v>
      </c>
    </row>
    <row r="15" spans="1:23" ht="63" x14ac:dyDescent="0.25">
      <c r="A15" s="27" t="s">
        <v>41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8">
        <f>(C15+F15+I15+L15+O15)/5</f>
        <v>0</v>
      </c>
      <c r="S15" s="29" t="e">
        <f t="shared" si="1"/>
        <v>#DIV/0!</v>
      </c>
      <c r="T15" s="28">
        <f>(E15+H15+K15+N15+Q15)/5</f>
        <v>0</v>
      </c>
      <c r="U15" s="29" t="e">
        <f t="shared" si="3"/>
        <v>#DIV/0!</v>
      </c>
      <c r="V15" s="30">
        <f t="shared" si="4"/>
        <v>0</v>
      </c>
      <c r="W15" s="29" t="e">
        <f t="shared" si="5"/>
        <v>#DIV/0!</v>
      </c>
    </row>
    <row r="16" spans="1:23" ht="15.75" x14ac:dyDescent="0.25">
      <c r="A16" s="13" t="s">
        <v>1</v>
      </c>
      <c r="B16" s="13">
        <f>SUM(B8:B15)</f>
        <v>17</v>
      </c>
      <c r="C16" s="13">
        <f t="shared" ref="C16:Q16" si="6">SUM(C8:C15)</f>
        <v>6</v>
      </c>
      <c r="D16" s="13">
        <f t="shared" si="6"/>
        <v>10</v>
      </c>
      <c r="E16" s="13">
        <f t="shared" si="6"/>
        <v>1</v>
      </c>
      <c r="F16" s="13">
        <f t="shared" si="6"/>
        <v>2</v>
      </c>
      <c r="G16" s="13">
        <f t="shared" si="6"/>
        <v>13</v>
      </c>
      <c r="H16" s="13">
        <f t="shared" si="6"/>
        <v>2</v>
      </c>
      <c r="I16" s="13">
        <f t="shared" si="6"/>
        <v>4</v>
      </c>
      <c r="J16" s="13">
        <f t="shared" si="6"/>
        <v>11</v>
      </c>
      <c r="K16" s="13">
        <f t="shared" si="6"/>
        <v>2</v>
      </c>
      <c r="L16" s="13">
        <f t="shared" si="6"/>
        <v>4</v>
      </c>
      <c r="M16" s="13">
        <f t="shared" si="6"/>
        <v>11</v>
      </c>
      <c r="N16" s="13">
        <f t="shared" si="6"/>
        <v>2</v>
      </c>
      <c r="O16" s="13">
        <f t="shared" si="6"/>
        <v>5</v>
      </c>
      <c r="P16" s="13">
        <f t="shared" si="6"/>
        <v>10</v>
      </c>
      <c r="Q16" s="13">
        <f t="shared" si="6"/>
        <v>2</v>
      </c>
      <c r="R16" s="5"/>
      <c r="S16" s="6"/>
      <c r="T16" s="5"/>
      <c r="U16" s="6"/>
      <c r="V16" s="23"/>
      <c r="W16" s="6"/>
    </row>
    <row r="17" spans="1:23" ht="17.25" customHeight="1" x14ac:dyDescent="0.25">
      <c r="A17" s="22" t="s">
        <v>11</v>
      </c>
      <c r="B17" s="15">
        <f>B16*100/B16</f>
        <v>100</v>
      </c>
      <c r="C17" s="12">
        <f>C16*100/B16</f>
        <v>35.294117647058826</v>
      </c>
      <c r="D17" s="12">
        <f>D16*100/B16</f>
        <v>58.823529411764703</v>
      </c>
      <c r="E17" s="12">
        <f>E16*100/B16</f>
        <v>5.882352941176471</v>
      </c>
      <c r="F17" s="12">
        <f>F16*100/B16</f>
        <v>11.764705882352942</v>
      </c>
      <c r="G17" s="12">
        <f>G16*100/B16</f>
        <v>76.470588235294116</v>
      </c>
      <c r="H17" s="12">
        <f>H16*100/B16</f>
        <v>11.764705882352942</v>
      </c>
      <c r="I17" s="12">
        <f>I16*100/B16</f>
        <v>23.529411764705884</v>
      </c>
      <c r="J17" s="12">
        <f>J16*100/B16</f>
        <v>64.705882352941174</v>
      </c>
      <c r="K17" s="12">
        <f>K16*100/B16</f>
        <v>11.764705882352942</v>
      </c>
      <c r="L17" s="12">
        <f>L16*100/B16</f>
        <v>23.529411764705884</v>
      </c>
      <c r="M17" s="12">
        <f>M16*100/B16</f>
        <v>64.705882352941174</v>
      </c>
      <c r="N17" s="12">
        <f>N16*100/B16</f>
        <v>11.764705882352942</v>
      </c>
      <c r="O17" s="12">
        <f>O16*100/B16</f>
        <v>29.411764705882351</v>
      </c>
      <c r="P17" s="12">
        <f>P16*100/B16</f>
        <v>58.823529411764703</v>
      </c>
      <c r="Q17" s="12">
        <f>Q16*100/B16</f>
        <v>11.764705882352942</v>
      </c>
      <c r="R17" s="20"/>
      <c r="S17" s="20"/>
      <c r="T17" s="20"/>
      <c r="U17" s="20"/>
      <c r="V17" s="20"/>
      <c r="W17" s="20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предшкольная группа свод 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2024-05-28T12:36:48Z</dcterms:modified>
</cp:coreProperties>
</file>