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\Desktop\мониторинг итоговый 23-24\готово\7450\"/>
    </mc:Choice>
  </mc:AlternateContent>
  <bookViews>
    <workbookView xWindow="0" yWindow="0" windowWidth="20490" windowHeight="7065" tabRatio="817" activeTab="3"/>
  </bookViews>
  <sheets>
    <sheet name="кіші топ" sheetId="10" r:id="rId1"/>
    <sheet name="ортаңғы топ" sheetId="11" r:id="rId2"/>
    <sheet name="ересек топ" sheetId="12" r:id="rId3"/>
    <sheet name="предшкольный класс" sheetId="19" r:id="rId4"/>
    <sheet name="МДҰ әдіскерінің жинағы" sheetId="1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6" l="1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7" i="16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<sst xmlns="http://schemas.openxmlformats.org/spreadsheetml/2006/main" count="251" uniqueCount="65">
  <si>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</si>
  <si>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</si>
  <si>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</si>
  <si>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</si>
  <si>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</si>
  <si>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</si>
  <si>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</si>
  <si>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</si>
  <si>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</si>
  <si>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</si>
  <si>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</si>
  <si>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</si>
  <si>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</si>
  <si>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</si>
  <si>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</si>
  <si>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</si>
  <si>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</si>
  <si>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</si>
  <si>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</si>
  <si>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</si>
  <si>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</si>
  <si>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</si>
  <si>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</si>
  <si>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</si>
  <si>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</si>
  <si>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</si>
  <si>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</si>
  <si>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</si>
  <si>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</si>
  <si>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</si>
  <si>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</si>
  <si>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</si>
  <si>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</si>
  <si>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</si>
  <si>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</si>
  <si>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</si>
  <si>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</si>
  <si>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</si>
  <si>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</si>
  <si>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</si>
  <si>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</si>
  <si>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</si>
  <si>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Наименование группы</t>
  </si>
  <si>
    <t>ФИО воспитателя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</si>
  <si>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</si>
  <si>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</si>
  <si>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</si>
  <si>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</si>
  <si>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</si>
  <si>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</si>
  <si>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</si>
  <si>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</si>
  <si>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класс предшкольной подготовки</t>
  </si>
  <si>
    <t>Мукушева А.Ж</t>
  </si>
  <si>
    <t>" Балдырған"</t>
  </si>
  <si>
    <t>МДҰ атауы Мини- центр " Балдырған"</t>
  </si>
  <si>
    <t>Мадиярова Г.Е</t>
  </si>
  <si>
    <t>Әдіскерінің аты-жөні Мадиярова Г.Е.</t>
  </si>
  <si>
    <t>Оқыту тілі  Қазақ тілі</t>
  </si>
  <si>
    <t>ФИО воспитателя Мукушева А.Ж</t>
  </si>
  <si>
    <t xml:space="preserve">Свод воспитателя  дошкольной организации </t>
  </si>
  <si>
    <t>стартовый мониторинг 2023-2024 год</t>
  </si>
  <si>
    <t xml:space="preserve">КГУ «Общеобразовательная школа № 2 с. Никольское» </t>
  </si>
  <si>
    <t>Всего детей в ДО</t>
  </si>
  <si>
    <t>Кол-во детей  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</si>
</sst>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7" fillId="0" borderId="0"/>
    <xf numFmtId="0" fontId="8" fillId="2" borderId="7" applyNumberFormat="0" applyAlignment="0" applyProtection="0"/>
  </cellStyleXfs>
  <cellXfs count="7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1" applyFont="1" applyAlignment="1">
      <alignment horizontal="left"/>
    </xf>
    <xf numFmtId="0" fontId="7" fillId="0" borderId="0" xfId="1" applyAlignment="1">
      <alignment horizontal="left"/>
    </xf>
    <xf numFmtId="0" fontId="0" fillId="0" borderId="0" xfId="0" applyAlignment="1">
      <alignment horizontal="center"/>
    </xf>
    <xf numFmtId="0" fontId="9" fillId="0" borderId="0" xfId="1" applyFont="1" applyAlignment="1">
      <alignment horizontal="right"/>
    </xf>
    <xf numFmtId="0" fontId="9" fillId="0" borderId="0" xfId="1" applyFont="1"/>
    <xf numFmtId="0" fontId="10" fillId="3" borderId="7" xfId="2" applyFont="1" applyFill="1" applyAlignment="1">
      <alignment horizontal="center"/>
    </xf>
    <xf numFmtId="0" fontId="10" fillId="3" borderId="7" xfId="2" applyFont="1" applyFill="1" applyAlignment="1">
      <alignment horizontal="center" wrapText="1"/>
    </xf>
    <xf numFmtId="0" fontId="10" fillId="4" borderId="7" xfId="2" applyFont="1" applyFill="1" applyAlignment="1">
      <alignment horizontal="center"/>
    </xf>
    <xf numFmtId="0" fontId="10" fillId="4" borderId="7" xfId="2" applyFont="1" applyFill="1" applyAlignment="1">
      <alignment horizontal="center" wrapText="1"/>
    </xf>
    <xf numFmtId="0" fontId="10" fillId="4" borderId="7" xfId="2" applyFont="1" applyFill="1" applyAlignment="1">
      <alignment wrapText="1"/>
    </xf>
    <xf numFmtId="0" fontId="10" fillId="3" borderId="7" xfId="2" applyFont="1" applyFill="1" applyAlignment="1">
      <alignment wrapText="1"/>
    </xf>
    <xf numFmtId="0" fontId="10" fillId="3" borderId="7" xfId="2" applyFont="1" applyFill="1"/>
    <xf numFmtId="0" fontId="10" fillId="3" borderId="7" xfId="2" applyFont="1" applyFill="1" applyAlignment="1">
      <alignment horizontal="center"/>
    </xf>
    <xf numFmtId="1" fontId="10" fillId="3" borderId="7" xfId="2" applyNumberFormat="1" applyFont="1" applyFill="1" applyAlignment="1">
      <alignment horizontal="center"/>
    </xf>
    <xf numFmtId="164" fontId="11" fillId="2" borderId="7" xfId="2" applyNumberFormat="1" applyFont="1"/>
    <xf numFmtId="164" fontId="11" fillId="3" borderId="7" xfId="2" applyNumberFormat="1" applyFont="1" applyFill="1"/>
    <xf numFmtId="164" fontId="7" fillId="0" borderId="0" xfId="1" applyNumberFormat="1"/>
    <xf numFmtId="164" fontId="8" fillId="2" borderId="7" xfId="2" applyNumberFormat="1"/>
    <xf numFmtId="164" fontId="8" fillId="3" borderId="7" xfId="2" applyNumberFormat="1" applyFill="1"/>
    <xf numFmtId="1" fontId="7" fillId="0" borderId="0" xfId="1" applyNumberFormat="1"/>
    <xf numFmtId="2" fontId="7" fillId="0" borderId="0" xfId="1" applyNumberFormat="1"/>
  </cellXfs>
  <cellStyles count="3">
    <cellStyle name="Вывод" xfId="2" builtinId="2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H10" sqref="H10:AH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8" t="s">
        <v>34</v>
      </c>
      <c r="C2" s="38"/>
      <c r="D2" s="38"/>
      <c r="E2" s="38"/>
      <c r="F2" s="38"/>
      <c r="G2" s="38"/>
      <c r="H2" s="7"/>
      <c r="I2" s="7"/>
      <c r="J2" s="7"/>
      <c r="K2" s="2"/>
      <c r="L2" s="35" t="s">
        <v>55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5" t="s">
        <v>16</v>
      </c>
      <c r="AH2" s="45"/>
    </row>
    <row r="3" spans="1:34" ht="15.75" x14ac:dyDescent="0.25">
      <c r="A3" s="3"/>
      <c r="B3" s="35" t="s">
        <v>57</v>
      </c>
      <c r="C3" s="35"/>
      <c r="D3" s="35"/>
      <c r="E3" s="35"/>
      <c r="F3" s="35"/>
      <c r="G3" s="3"/>
      <c r="H3" s="3"/>
      <c r="I3" s="3"/>
      <c r="J3" s="3"/>
      <c r="K3" s="3"/>
      <c r="L3" s="49" t="s">
        <v>21</v>
      </c>
      <c r="M3" s="49"/>
      <c r="N3" s="49"/>
      <c r="O3" s="49"/>
      <c r="P3" s="49"/>
      <c r="Q3" s="49"/>
      <c r="R3" s="4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7" t="s">
        <v>58</v>
      </c>
      <c r="M4" s="37"/>
      <c r="N4" s="37"/>
      <c r="O4" s="37"/>
      <c r="P4" s="37"/>
      <c r="Q4" s="37"/>
      <c r="R4" s="37"/>
      <c r="S4" s="37"/>
      <c r="T4" s="37"/>
      <c r="U4" s="37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4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6" t="s">
        <v>7</v>
      </c>
      <c r="I7" s="47"/>
      <c r="J7" s="47"/>
      <c r="K7" s="47"/>
      <c r="L7" s="47"/>
      <c r="M7" s="48"/>
      <c r="N7" s="36" t="s">
        <v>5</v>
      </c>
      <c r="O7" s="36"/>
      <c r="P7" s="36"/>
      <c r="Q7" s="46" t="s">
        <v>8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36" t="s">
        <v>6</v>
      </c>
      <c r="AG7" s="36"/>
      <c r="AH7" s="36"/>
    </row>
    <row r="8" spans="1:34" ht="15.75" customHeight="1" x14ac:dyDescent="0.25">
      <c r="A8" s="44"/>
      <c r="B8" s="36"/>
      <c r="C8" s="36"/>
      <c r="D8" s="36"/>
      <c r="E8" s="33" t="s">
        <v>13</v>
      </c>
      <c r="F8" s="33" t="s">
        <v>14</v>
      </c>
      <c r="G8" s="33" t="s">
        <v>15</v>
      </c>
      <c r="H8" s="36" t="s">
        <v>17</v>
      </c>
      <c r="I8" s="36"/>
      <c r="J8" s="36"/>
      <c r="K8" s="36" t="s">
        <v>18</v>
      </c>
      <c r="L8" s="36"/>
      <c r="M8" s="36"/>
      <c r="N8" s="33" t="s">
        <v>13</v>
      </c>
      <c r="O8" s="33" t="s">
        <v>14</v>
      </c>
      <c r="P8" s="33" t="s">
        <v>15</v>
      </c>
      <c r="Q8" s="36" t="s">
        <v>23</v>
      </c>
      <c r="R8" s="36"/>
      <c r="S8" s="36"/>
      <c r="T8" s="36" t="s">
        <v>19</v>
      </c>
      <c r="U8" s="36"/>
      <c r="V8" s="36"/>
      <c r="W8" s="36" t="s">
        <v>24</v>
      </c>
      <c r="X8" s="36"/>
      <c r="Y8" s="36"/>
      <c r="Z8" s="46" t="s">
        <v>25</v>
      </c>
      <c r="AA8" s="47"/>
      <c r="AB8" s="48"/>
      <c r="AC8" s="46" t="s">
        <v>20</v>
      </c>
      <c r="AD8" s="47"/>
      <c r="AE8" s="48"/>
      <c r="AF8" s="33" t="s">
        <v>13</v>
      </c>
      <c r="AG8" s="33" t="s">
        <v>14</v>
      </c>
      <c r="AH8" s="33" t="s">
        <v>15</v>
      </c>
    </row>
    <row r="9" spans="1:34" ht="126.75" customHeight="1" x14ac:dyDescent="0.25">
      <c r="A9" s="44"/>
      <c r="B9" s="36"/>
      <c r="C9" s="36"/>
      <c r="D9" s="36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4"/>
      <c r="O9" s="34"/>
      <c r="P9" s="34"/>
      <c r="Q9" s="25" t="s">
        <v>13</v>
      </c>
      <c r="R9" s="25" t="s">
        <v>14</v>
      </c>
      <c r="S9" s="25" t="s">
        <v>15</v>
      </c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4"/>
      <c r="AG9" s="34"/>
      <c r="AH9" s="34"/>
    </row>
    <row r="10" spans="1:34" ht="15.75" x14ac:dyDescent="0.25">
      <c r="A10" s="5">
        <v>1</v>
      </c>
      <c r="B10" s="6" t="s">
        <v>54</v>
      </c>
      <c r="C10" s="6" t="s">
        <v>56</v>
      </c>
      <c r="D10" s="11">
        <v>3</v>
      </c>
      <c r="E10" s="11">
        <v>0</v>
      </c>
      <c r="F10" s="11">
        <v>2</v>
      </c>
      <c r="G10" s="11">
        <v>1</v>
      </c>
      <c r="H10" s="11">
        <v>0</v>
      </c>
      <c r="I10" s="11">
        <v>2</v>
      </c>
      <c r="J10" s="11">
        <v>1</v>
      </c>
      <c r="K10" s="11">
        <v>0</v>
      </c>
      <c r="L10" s="11">
        <v>2</v>
      </c>
      <c r="M10" s="11">
        <v>1</v>
      </c>
      <c r="N10" s="11">
        <v>0</v>
      </c>
      <c r="O10" s="11">
        <v>2</v>
      </c>
      <c r="P10" s="11">
        <v>1</v>
      </c>
      <c r="Q10" s="11">
        <v>0</v>
      </c>
      <c r="R10" s="11">
        <v>2</v>
      </c>
      <c r="S10" s="11">
        <v>1</v>
      </c>
      <c r="T10" s="11">
        <v>0</v>
      </c>
      <c r="U10" s="11">
        <v>2</v>
      </c>
      <c r="V10" s="11">
        <v>1</v>
      </c>
      <c r="W10" s="11">
        <v>0</v>
      </c>
      <c r="X10" s="11">
        <v>2</v>
      </c>
      <c r="Y10" s="11">
        <v>1</v>
      </c>
      <c r="Z10" s="11">
        <v>0</v>
      </c>
      <c r="AA10" s="11">
        <v>2</v>
      </c>
      <c r="AB10" s="11">
        <v>1</v>
      </c>
      <c r="AC10" s="11">
        <v>0</v>
      </c>
      <c r="AD10" s="11">
        <v>2</v>
      </c>
      <c r="AE10" s="11">
        <v>1</v>
      </c>
      <c r="AF10" s="11">
        <v>0</v>
      </c>
      <c r="AG10" s="11">
        <v>2</v>
      </c>
      <c r="AH10" s="11">
        <v>1</v>
      </c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41" t="s">
        <v>1</v>
      </c>
      <c r="B17" s="42"/>
      <c r="C17" s="43"/>
      <c r="D17" s="13">
        <f t="shared" ref="D17:AH17" si="0">SUM(D10:D16)</f>
        <v>3</v>
      </c>
      <c r="E17" s="11">
        <f t="shared" si="0"/>
        <v>0</v>
      </c>
      <c r="F17" s="11">
        <f t="shared" si="0"/>
        <v>2</v>
      </c>
      <c r="G17" s="11">
        <f t="shared" si="0"/>
        <v>1</v>
      </c>
      <c r="H17" s="11">
        <f t="shared" si="0"/>
        <v>0</v>
      </c>
      <c r="I17" s="11">
        <f t="shared" si="0"/>
        <v>2</v>
      </c>
      <c r="J17" s="11">
        <f t="shared" si="0"/>
        <v>1</v>
      </c>
      <c r="K17" s="11">
        <f t="shared" si="0"/>
        <v>0</v>
      </c>
      <c r="L17" s="11">
        <f t="shared" si="0"/>
        <v>2</v>
      </c>
      <c r="M17" s="11">
        <f t="shared" si="0"/>
        <v>1</v>
      </c>
      <c r="N17" s="11">
        <f t="shared" si="0"/>
        <v>0</v>
      </c>
      <c r="O17" s="11">
        <f t="shared" si="0"/>
        <v>2</v>
      </c>
      <c r="P17" s="11">
        <f t="shared" si="0"/>
        <v>1</v>
      </c>
      <c r="Q17" s="11">
        <f t="shared" si="0"/>
        <v>0</v>
      </c>
      <c r="R17" s="11">
        <f t="shared" si="0"/>
        <v>2</v>
      </c>
      <c r="S17" s="11">
        <f t="shared" si="0"/>
        <v>1</v>
      </c>
      <c r="T17" s="11">
        <f t="shared" si="0"/>
        <v>0</v>
      </c>
      <c r="U17" s="11">
        <f t="shared" si="0"/>
        <v>2</v>
      </c>
      <c r="V17" s="11">
        <f t="shared" si="0"/>
        <v>1</v>
      </c>
      <c r="W17" s="11">
        <f t="shared" si="0"/>
        <v>0</v>
      </c>
      <c r="X17" s="11">
        <f t="shared" si="0"/>
        <v>2</v>
      </c>
      <c r="Y17" s="11">
        <f t="shared" si="0"/>
        <v>1</v>
      </c>
      <c r="Z17" s="11">
        <f t="shared" si="0"/>
        <v>0</v>
      </c>
      <c r="AA17" s="11">
        <f t="shared" si="0"/>
        <v>2</v>
      </c>
      <c r="AB17" s="11">
        <f t="shared" si="0"/>
        <v>1</v>
      </c>
      <c r="AC17" s="11">
        <f t="shared" si="0"/>
        <v>0</v>
      </c>
      <c r="AD17" s="11">
        <f t="shared" si="0"/>
        <v>2</v>
      </c>
      <c r="AE17" s="11">
        <f t="shared" si="0"/>
        <v>1</v>
      </c>
      <c r="AF17" s="11">
        <f t="shared" si="0"/>
        <v>0</v>
      </c>
      <c r="AG17" s="11">
        <f t="shared" si="0"/>
        <v>2</v>
      </c>
      <c r="AH17" s="11">
        <f t="shared" si="0"/>
        <v>1</v>
      </c>
    </row>
    <row r="18" spans="1:34" ht="17.25" customHeight="1" x14ac:dyDescent="0.25">
      <c r="A18" s="39" t="s">
        <v>10</v>
      </c>
      <c r="B18" s="40"/>
      <c r="C18" s="40"/>
      <c r="D18" s="24">
        <f>D17*100/D17</f>
        <v>100</v>
      </c>
      <c r="E18" s="26">
        <f>E17*100/D17</f>
        <v>0</v>
      </c>
      <c r="F18" s="26">
        <f>F17*100/D17</f>
        <v>66.666666666666671</v>
      </c>
      <c r="G18" s="26">
        <f>G17*100/D17</f>
        <v>33.333333333333336</v>
      </c>
      <c r="H18" s="11">
        <f>H17*100/D17</f>
        <v>0</v>
      </c>
      <c r="I18" s="11">
        <f>I17*100/D17</f>
        <v>66.666666666666671</v>
      </c>
      <c r="J18" s="11">
        <f>J17*100/D17</f>
        <v>33.333333333333336</v>
      </c>
      <c r="K18" s="11">
        <f>K17*100/D17</f>
        <v>0</v>
      </c>
      <c r="L18" s="11">
        <f>L17*100/D17</f>
        <v>66.666666666666671</v>
      </c>
      <c r="M18" s="11">
        <f>M17*100/D17</f>
        <v>33.333333333333336</v>
      </c>
      <c r="N18" s="11">
        <f>N17*100/D17</f>
        <v>0</v>
      </c>
      <c r="O18" s="11">
        <f>O17*100/D17</f>
        <v>66.666666666666671</v>
      </c>
      <c r="P18" s="11">
        <f>P17*100/D17</f>
        <v>33.333333333333336</v>
      </c>
      <c r="Q18" s="11">
        <f>Q17*100/D17</f>
        <v>0</v>
      </c>
      <c r="R18" s="11">
        <f>R17*100/D17</f>
        <v>66.666666666666671</v>
      </c>
      <c r="S18" s="11">
        <f>S17*100/D17</f>
        <v>33.333333333333336</v>
      </c>
      <c r="T18" s="11">
        <f>T17*100/D17</f>
        <v>0</v>
      </c>
      <c r="U18" s="11">
        <f>U17*100/D17</f>
        <v>66.666666666666671</v>
      </c>
      <c r="V18" s="11">
        <f>V17*100/D17</f>
        <v>33.333333333333336</v>
      </c>
      <c r="W18" s="11">
        <f>W17*100/D17</f>
        <v>0</v>
      </c>
      <c r="X18" s="11">
        <f>X17*100/D17</f>
        <v>66.666666666666671</v>
      </c>
      <c r="Y18" s="11">
        <f>Y17*100/D17</f>
        <v>33.333333333333336</v>
      </c>
      <c r="Z18" s="11">
        <f>Z17*100/D17</f>
        <v>0</v>
      </c>
      <c r="AA18" s="11">
        <f>AA17*100/D17</f>
        <v>66.666666666666671</v>
      </c>
      <c r="AB18" s="11">
        <f>AB17*100/D17</f>
        <v>33.333333333333336</v>
      </c>
      <c r="AC18" s="11">
        <f>AC17*100/D17</f>
        <v>0</v>
      </c>
      <c r="AD18" s="11">
        <f>AD17*100/D17</f>
        <v>66.666666666666671</v>
      </c>
      <c r="AE18" s="11">
        <f>AE17*100/D17</f>
        <v>33.333333333333336</v>
      </c>
      <c r="AF18" s="11">
        <f>AF17*100/D17</f>
        <v>0</v>
      </c>
      <c r="AG18" s="11">
        <f>AG17*100/D17</f>
        <v>66.666666666666671</v>
      </c>
      <c r="AH18" s="11">
        <f>AH17*100/D17</f>
        <v>33.333333333333336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K10" sqref="E10:AK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8" t="s">
        <v>33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3" t="s">
        <v>55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5" t="s">
        <v>16</v>
      </c>
      <c r="AK2" s="45"/>
    </row>
    <row r="3" spans="1:37" ht="15.75" x14ac:dyDescent="0.25">
      <c r="A3" s="3"/>
      <c r="B3" s="35" t="s">
        <v>57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35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1" t="s">
        <v>58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6" t="s">
        <v>7</v>
      </c>
      <c r="I7" s="47"/>
      <c r="J7" s="47"/>
      <c r="K7" s="47"/>
      <c r="L7" s="47"/>
      <c r="M7" s="47"/>
      <c r="N7" s="47"/>
      <c r="O7" s="47"/>
      <c r="P7" s="48"/>
      <c r="Q7" s="36" t="s">
        <v>5</v>
      </c>
      <c r="R7" s="36"/>
      <c r="S7" s="36"/>
      <c r="T7" s="46" t="s">
        <v>8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6" t="s">
        <v>6</v>
      </c>
      <c r="AJ7" s="36"/>
      <c r="AK7" s="36"/>
    </row>
    <row r="8" spans="1:37" ht="15.75" customHeight="1" x14ac:dyDescent="0.25">
      <c r="A8" s="44"/>
      <c r="B8" s="36"/>
      <c r="C8" s="36"/>
      <c r="D8" s="36"/>
      <c r="E8" s="33" t="s">
        <v>13</v>
      </c>
      <c r="F8" s="33" t="s">
        <v>14</v>
      </c>
      <c r="G8" s="33" t="s">
        <v>15</v>
      </c>
      <c r="H8" s="54" t="s">
        <v>17</v>
      </c>
      <c r="I8" s="55"/>
      <c r="J8" s="55"/>
      <c r="K8" s="47" t="s">
        <v>18</v>
      </c>
      <c r="L8" s="47"/>
      <c r="M8" s="48"/>
      <c r="N8" s="50" t="s">
        <v>22</v>
      </c>
      <c r="O8" s="51"/>
      <c r="P8" s="52"/>
      <c r="Q8" s="33" t="s">
        <v>13</v>
      </c>
      <c r="R8" s="33" t="s">
        <v>14</v>
      </c>
      <c r="S8" s="33" t="s">
        <v>15</v>
      </c>
      <c r="T8" s="53" t="s">
        <v>23</v>
      </c>
      <c r="U8" s="53"/>
      <c r="V8" s="53"/>
      <c r="W8" s="53" t="s">
        <v>19</v>
      </c>
      <c r="X8" s="53"/>
      <c r="Y8" s="53"/>
      <c r="Z8" s="44" t="s">
        <v>24</v>
      </c>
      <c r="AA8" s="44"/>
      <c r="AB8" s="44"/>
      <c r="AC8" s="44" t="s">
        <v>25</v>
      </c>
      <c r="AD8" s="44"/>
      <c r="AE8" s="44"/>
      <c r="AF8" s="51" t="s">
        <v>20</v>
      </c>
      <c r="AG8" s="51"/>
      <c r="AH8" s="52"/>
      <c r="AI8" s="33" t="s">
        <v>13</v>
      </c>
      <c r="AJ8" s="33" t="s">
        <v>14</v>
      </c>
      <c r="AK8" s="33" t="s">
        <v>15</v>
      </c>
    </row>
    <row r="9" spans="1:37" ht="115.5" customHeight="1" x14ac:dyDescent="0.25">
      <c r="A9" s="44"/>
      <c r="B9" s="36"/>
      <c r="C9" s="36"/>
      <c r="D9" s="36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4"/>
      <c r="R9" s="34"/>
      <c r="S9" s="3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4"/>
      <c r="AJ9" s="34"/>
      <c r="AK9" s="34"/>
    </row>
    <row r="10" spans="1:37" ht="15.75" x14ac:dyDescent="0.25">
      <c r="A10" s="5">
        <v>1</v>
      </c>
      <c r="B10" s="6" t="s">
        <v>54</v>
      </c>
      <c r="C10" s="6" t="s">
        <v>56</v>
      </c>
      <c r="D10" s="11">
        <v>3</v>
      </c>
      <c r="E10" s="11">
        <v>0</v>
      </c>
      <c r="F10" s="11">
        <v>2</v>
      </c>
      <c r="G10" s="11">
        <v>1</v>
      </c>
      <c r="H10" s="11">
        <v>0</v>
      </c>
      <c r="I10" s="11">
        <v>2</v>
      </c>
      <c r="J10" s="11">
        <v>1</v>
      </c>
      <c r="K10" s="11">
        <v>0</v>
      </c>
      <c r="L10" s="11">
        <v>2</v>
      </c>
      <c r="M10" s="11">
        <v>1</v>
      </c>
      <c r="N10" s="11">
        <v>0</v>
      </c>
      <c r="O10" s="11">
        <v>2</v>
      </c>
      <c r="P10" s="11">
        <v>1</v>
      </c>
      <c r="Q10" s="11">
        <v>0</v>
      </c>
      <c r="R10" s="11">
        <v>2</v>
      </c>
      <c r="S10" s="11">
        <v>1</v>
      </c>
      <c r="T10" s="11">
        <v>0</v>
      </c>
      <c r="U10" s="11">
        <v>2</v>
      </c>
      <c r="V10" s="11">
        <v>1</v>
      </c>
      <c r="W10" s="11">
        <v>0</v>
      </c>
      <c r="X10" s="11">
        <v>2</v>
      </c>
      <c r="Y10" s="11">
        <v>1</v>
      </c>
      <c r="Z10" s="11">
        <v>0</v>
      </c>
      <c r="AA10" s="11">
        <v>2</v>
      </c>
      <c r="AB10" s="11">
        <v>1</v>
      </c>
      <c r="AC10" s="11">
        <v>0</v>
      </c>
      <c r="AD10" s="11">
        <v>2</v>
      </c>
      <c r="AE10" s="11">
        <v>1</v>
      </c>
      <c r="AF10" s="11">
        <v>0</v>
      </c>
      <c r="AG10" s="11">
        <v>2</v>
      </c>
      <c r="AH10" s="11">
        <v>1</v>
      </c>
      <c r="AI10" s="11">
        <v>0</v>
      </c>
      <c r="AJ10" s="11">
        <v>2</v>
      </c>
      <c r="AK10" s="11">
        <v>1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1" t="s">
        <v>1</v>
      </c>
      <c r="B17" s="42"/>
      <c r="C17" s="43"/>
      <c r="D17" s="13">
        <f t="shared" ref="D17:AK17" si="0">SUM(D10:D16)</f>
        <v>3</v>
      </c>
      <c r="E17" s="11">
        <f t="shared" si="0"/>
        <v>0</v>
      </c>
      <c r="F17" s="11">
        <f t="shared" si="0"/>
        <v>2</v>
      </c>
      <c r="G17" s="11">
        <f t="shared" si="0"/>
        <v>1</v>
      </c>
      <c r="H17" s="11">
        <f t="shared" si="0"/>
        <v>0</v>
      </c>
      <c r="I17" s="11">
        <f t="shared" si="0"/>
        <v>2</v>
      </c>
      <c r="J17" s="11">
        <f t="shared" si="0"/>
        <v>1</v>
      </c>
      <c r="K17" s="11">
        <f t="shared" si="0"/>
        <v>0</v>
      </c>
      <c r="L17" s="11">
        <f t="shared" si="0"/>
        <v>2</v>
      </c>
      <c r="M17" s="11">
        <f t="shared" si="0"/>
        <v>1</v>
      </c>
      <c r="N17" s="11">
        <f t="shared" si="0"/>
        <v>0</v>
      </c>
      <c r="O17" s="11">
        <f t="shared" si="0"/>
        <v>2</v>
      </c>
      <c r="P17" s="11">
        <f t="shared" si="0"/>
        <v>1</v>
      </c>
      <c r="Q17" s="11">
        <f t="shared" si="0"/>
        <v>0</v>
      </c>
      <c r="R17" s="11">
        <f t="shared" si="0"/>
        <v>2</v>
      </c>
      <c r="S17" s="11">
        <f t="shared" si="0"/>
        <v>1</v>
      </c>
      <c r="T17" s="11">
        <f t="shared" si="0"/>
        <v>0</v>
      </c>
      <c r="U17" s="11">
        <f t="shared" si="0"/>
        <v>2</v>
      </c>
      <c r="V17" s="11">
        <f t="shared" si="0"/>
        <v>1</v>
      </c>
      <c r="W17" s="11">
        <f t="shared" si="0"/>
        <v>0</v>
      </c>
      <c r="X17" s="11">
        <f t="shared" si="0"/>
        <v>2</v>
      </c>
      <c r="Y17" s="11">
        <f t="shared" si="0"/>
        <v>1</v>
      </c>
      <c r="Z17" s="11">
        <f t="shared" si="0"/>
        <v>0</v>
      </c>
      <c r="AA17" s="11">
        <f t="shared" si="0"/>
        <v>2</v>
      </c>
      <c r="AB17" s="11">
        <f t="shared" si="0"/>
        <v>1</v>
      </c>
      <c r="AC17" s="11">
        <f t="shared" si="0"/>
        <v>0</v>
      </c>
      <c r="AD17" s="11">
        <f t="shared" si="0"/>
        <v>2</v>
      </c>
      <c r="AE17" s="11">
        <f t="shared" si="0"/>
        <v>1</v>
      </c>
      <c r="AF17" s="11">
        <f t="shared" si="0"/>
        <v>0</v>
      </c>
      <c r="AG17" s="11">
        <f t="shared" si="0"/>
        <v>2</v>
      </c>
      <c r="AH17" s="11">
        <f t="shared" si="0"/>
        <v>1</v>
      </c>
      <c r="AI17" s="11">
        <f t="shared" si="0"/>
        <v>0</v>
      </c>
      <c r="AJ17" s="11">
        <f t="shared" si="0"/>
        <v>2</v>
      </c>
      <c r="AK17" s="11">
        <f t="shared" si="0"/>
        <v>1</v>
      </c>
    </row>
    <row r="18" spans="1:37" ht="18.75" customHeight="1" x14ac:dyDescent="0.25">
      <c r="A18" s="39" t="s">
        <v>10</v>
      </c>
      <c r="B18" s="40"/>
      <c r="C18" s="40"/>
      <c r="D18" s="16">
        <f>D17*100/D17</f>
        <v>100</v>
      </c>
      <c r="E18" s="12">
        <f>E17*100/D17</f>
        <v>0</v>
      </c>
      <c r="F18" s="12">
        <f>F17*100/D17</f>
        <v>66.666666666666671</v>
      </c>
      <c r="G18" s="12">
        <f>G17*100/D17</f>
        <v>33.333333333333336</v>
      </c>
      <c r="H18" s="12">
        <f>H17*100/D17</f>
        <v>0</v>
      </c>
      <c r="I18" s="12">
        <f>I17*100/D17</f>
        <v>66.666666666666671</v>
      </c>
      <c r="J18" s="12">
        <f>J17*100/D17</f>
        <v>33.333333333333336</v>
      </c>
      <c r="K18" s="12">
        <f>K17*100/D17</f>
        <v>0</v>
      </c>
      <c r="L18" s="12">
        <f>L17*100/D17</f>
        <v>66.666666666666671</v>
      </c>
      <c r="M18" s="12">
        <f>M17*100/D17</f>
        <v>33.333333333333336</v>
      </c>
      <c r="N18" s="12">
        <f>N17*100/D17</f>
        <v>0</v>
      </c>
      <c r="O18" s="12">
        <f>O17*100/D17</f>
        <v>66.666666666666671</v>
      </c>
      <c r="P18" s="12">
        <f>P17*100/D17</f>
        <v>33.333333333333336</v>
      </c>
      <c r="Q18" s="12">
        <f>Q17*100/D17</f>
        <v>0</v>
      </c>
      <c r="R18" s="12">
        <f>R17*100/D17</f>
        <v>66.666666666666671</v>
      </c>
      <c r="S18" s="12">
        <f>S17*100/D17</f>
        <v>33.333333333333336</v>
      </c>
      <c r="T18" s="12">
        <f>T17*100/D17</f>
        <v>0</v>
      </c>
      <c r="U18" s="12">
        <f>U17*100/D17</f>
        <v>66.666666666666671</v>
      </c>
      <c r="V18" s="12">
        <f>V17*100/D17</f>
        <v>33.333333333333336</v>
      </c>
      <c r="W18" s="12">
        <f>W17*100/D17</f>
        <v>0</v>
      </c>
      <c r="X18" s="12">
        <f>X17*100/D17</f>
        <v>66.666666666666671</v>
      </c>
      <c r="Y18" s="12">
        <f>Y17*100/D17</f>
        <v>33.333333333333336</v>
      </c>
      <c r="Z18" s="12">
        <f>Z17*100/D17</f>
        <v>0</v>
      </c>
      <c r="AA18" s="12">
        <f>AA17*100/D17</f>
        <v>66.666666666666671</v>
      </c>
      <c r="AB18" s="12">
        <f>AB17*100/D17</f>
        <v>33.333333333333336</v>
      </c>
      <c r="AC18" s="12">
        <f>AC17*100/D17</f>
        <v>0</v>
      </c>
      <c r="AD18" s="12">
        <f>AD17*100/D17</f>
        <v>66.666666666666671</v>
      </c>
      <c r="AE18" s="12">
        <f>AE17*100/D17</f>
        <v>33.333333333333336</v>
      </c>
      <c r="AF18" s="12">
        <f>AF17*100/D17</f>
        <v>0</v>
      </c>
      <c r="AG18" s="12">
        <f>AG17*100/D17</f>
        <v>66.666666666666671</v>
      </c>
      <c r="AH18" s="12">
        <f>AH17*100/D17</f>
        <v>33.333333333333336</v>
      </c>
      <c r="AI18" s="12">
        <f>AI17*100/D17</f>
        <v>0</v>
      </c>
      <c r="AJ18" s="12">
        <f>AJ17*100/D17</f>
        <v>66.666666666666671</v>
      </c>
      <c r="AK18" s="12">
        <f>AK17*100/D17</f>
        <v>33.333333333333336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S1" zoomScale="80" zoomScaleNormal="80" workbookViewId="0">
      <selection activeCell="AJ13" sqref="AJ1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8" t="s">
        <v>32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O2" s="35" t="s">
        <v>55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5" t="s">
        <v>16</v>
      </c>
      <c r="AK2" s="45"/>
    </row>
    <row r="3" spans="1:37" ht="15.75" x14ac:dyDescent="0.25">
      <c r="A3" s="3"/>
      <c r="B3" s="35" t="s">
        <v>57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26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7" t="s">
        <v>58</v>
      </c>
      <c r="P4" s="37"/>
      <c r="Q4" s="37"/>
      <c r="R4" s="37"/>
      <c r="S4" s="37"/>
      <c r="T4" s="37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6" t="s">
        <v>7</v>
      </c>
      <c r="I7" s="47"/>
      <c r="J7" s="47"/>
      <c r="K7" s="47"/>
      <c r="L7" s="47"/>
      <c r="M7" s="47"/>
      <c r="N7" s="47"/>
      <c r="O7" s="47"/>
      <c r="P7" s="48"/>
      <c r="Q7" s="36" t="s">
        <v>5</v>
      </c>
      <c r="R7" s="36"/>
      <c r="S7" s="36"/>
      <c r="T7" s="46" t="s">
        <v>8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6" t="s">
        <v>6</v>
      </c>
      <c r="AJ7" s="36"/>
      <c r="AK7" s="36"/>
    </row>
    <row r="8" spans="1:37" ht="15.75" customHeight="1" x14ac:dyDescent="0.25">
      <c r="A8" s="44"/>
      <c r="B8" s="36"/>
      <c r="C8" s="36"/>
      <c r="D8" s="36"/>
      <c r="E8" s="33" t="s">
        <v>13</v>
      </c>
      <c r="F8" s="33" t="s">
        <v>14</v>
      </c>
      <c r="G8" s="33" t="s">
        <v>15</v>
      </c>
      <c r="H8" s="53" t="s">
        <v>17</v>
      </c>
      <c r="I8" s="53"/>
      <c r="J8" s="53"/>
      <c r="K8" s="36" t="s">
        <v>18</v>
      </c>
      <c r="L8" s="36"/>
      <c r="M8" s="36"/>
      <c r="N8" s="44" t="s">
        <v>22</v>
      </c>
      <c r="O8" s="44"/>
      <c r="P8" s="44"/>
      <c r="Q8" s="33" t="s">
        <v>13</v>
      </c>
      <c r="R8" s="33" t="s">
        <v>14</v>
      </c>
      <c r="S8" s="33" t="s">
        <v>15</v>
      </c>
      <c r="T8" s="53" t="s">
        <v>23</v>
      </c>
      <c r="U8" s="53"/>
      <c r="V8" s="53"/>
      <c r="W8" s="53" t="s">
        <v>19</v>
      </c>
      <c r="X8" s="53"/>
      <c r="Y8" s="53"/>
      <c r="Z8" s="44" t="s">
        <v>24</v>
      </c>
      <c r="AA8" s="44"/>
      <c r="AB8" s="44"/>
      <c r="AC8" s="44" t="s">
        <v>25</v>
      </c>
      <c r="AD8" s="44"/>
      <c r="AE8" s="44"/>
      <c r="AF8" s="51" t="s">
        <v>20</v>
      </c>
      <c r="AG8" s="51"/>
      <c r="AH8" s="52"/>
      <c r="AI8" s="33" t="s">
        <v>13</v>
      </c>
      <c r="AJ8" s="33" t="s">
        <v>14</v>
      </c>
      <c r="AK8" s="33" t="s">
        <v>15</v>
      </c>
    </row>
    <row r="9" spans="1:37" ht="114.75" customHeight="1" x14ac:dyDescent="0.25">
      <c r="A9" s="44"/>
      <c r="B9" s="36"/>
      <c r="C9" s="36"/>
      <c r="D9" s="36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4"/>
      <c r="R9" s="34"/>
      <c r="S9" s="3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4"/>
      <c r="AJ9" s="34"/>
      <c r="AK9" s="34"/>
    </row>
    <row r="10" spans="1:37" ht="15.75" x14ac:dyDescent="0.25">
      <c r="A10" s="5">
        <v>1</v>
      </c>
      <c r="B10" s="6" t="s">
        <v>54</v>
      </c>
      <c r="C10" s="6" t="s">
        <v>56</v>
      </c>
      <c r="D10" s="11">
        <v>6</v>
      </c>
      <c r="E10" s="11">
        <v>0</v>
      </c>
      <c r="F10" s="11">
        <v>4</v>
      </c>
      <c r="G10" s="11">
        <v>2</v>
      </c>
      <c r="H10" s="11">
        <v>0</v>
      </c>
      <c r="I10" s="11">
        <v>3</v>
      </c>
      <c r="J10" s="11">
        <v>3</v>
      </c>
      <c r="K10" s="11">
        <v>0</v>
      </c>
      <c r="L10" s="11">
        <v>3</v>
      </c>
      <c r="M10" s="11">
        <v>3</v>
      </c>
      <c r="N10" s="11">
        <v>0</v>
      </c>
      <c r="O10" s="11">
        <v>3</v>
      </c>
      <c r="P10" s="11">
        <v>3</v>
      </c>
      <c r="Q10" s="11">
        <v>1</v>
      </c>
      <c r="R10" s="11">
        <v>3</v>
      </c>
      <c r="S10" s="11">
        <v>2</v>
      </c>
      <c r="T10" s="11">
        <v>0</v>
      </c>
      <c r="U10" s="11">
        <v>4</v>
      </c>
      <c r="V10" s="11">
        <v>2</v>
      </c>
      <c r="W10" s="11">
        <v>0</v>
      </c>
      <c r="X10" s="11">
        <v>4</v>
      </c>
      <c r="Y10" s="11">
        <v>2</v>
      </c>
      <c r="Z10" s="11">
        <v>0</v>
      </c>
      <c r="AA10" s="11">
        <v>4</v>
      </c>
      <c r="AB10" s="11">
        <v>2</v>
      </c>
      <c r="AC10" s="11">
        <v>0</v>
      </c>
      <c r="AD10" s="11">
        <v>4</v>
      </c>
      <c r="AE10" s="11">
        <v>2</v>
      </c>
      <c r="AF10" s="11">
        <v>0</v>
      </c>
      <c r="AG10" s="11">
        <v>4</v>
      </c>
      <c r="AH10" s="11">
        <v>2</v>
      </c>
      <c r="AI10" s="11">
        <v>1</v>
      </c>
      <c r="AJ10" s="11">
        <v>3</v>
      </c>
      <c r="AK10" s="11">
        <v>2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1" t="s">
        <v>1</v>
      </c>
      <c r="B17" s="42"/>
      <c r="C17" s="43"/>
      <c r="D17" s="13">
        <f>SUM(D10:D16)</f>
        <v>6</v>
      </c>
      <c r="E17" s="11">
        <f>SUM(E10:E16)</f>
        <v>0</v>
      </c>
      <c r="F17" s="11">
        <f>SUM(F10:F16)</f>
        <v>4</v>
      </c>
      <c r="G17" s="11">
        <f>SUM(G10:G16)</f>
        <v>2</v>
      </c>
      <c r="H17" s="11">
        <f t="shared" ref="H17:M17" si="0">SUM(H10:H16)</f>
        <v>0</v>
      </c>
      <c r="I17" s="11">
        <f t="shared" si="0"/>
        <v>3</v>
      </c>
      <c r="J17" s="11">
        <f t="shared" si="0"/>
        <v>3</v>
      </c>
      <c r="K17" s="11">
        <f t="shared" si="0"/>
        <v>0</v>
      </c>
      <c r="L17" s="11">
        <f t="shared" si="0"/>
        <v>3</v>
      </c>
      <c r="M17" s="11">
        <f t="shared" si="0"/>
        <v>3</v>
      </c>
      <c r="N17" s="11">
        <f t="shared" ref="N17:S17" si="1">SUM(N10:N16)</f>
        <v>0</v>
      </c>
      <c r="O17" s="11">
        <f t="shared" si="1"/>
        <v>3</v>
      </c>
      <c r="P17" s="11">
        <f t="shared" si="1"/>
        <v>3</v>
      </c>
      <c r="Q17" s="11">
        <f t="shared" si="1"/>
        <v>1</v>
      </c>
      <c r="R17" s="11">
        <f t="shared" si="1"/>
        <v>3</v>
      </c>
      <c r="S17" s="11">
        <f t="shared" si="1"/>
        <v>2</v>
      </c>
      <c r="T17" s="11">
        <f t="shared" ref="T17:AE17" si="2">SUM(T10:T16)</f>
        <v>0</v>
      </c>
      <c r="U17" s="11">
        <f t="shared" si="2"/>
        <v>4</v>
      </c>
      <c r="V17" s="11">
        <f t="shared" si="2"/>
        <v>2</v>
      </c>
      <c r="W17" s="11">
        <f t="shared" si="2"/>
        <v>0</v>
      </c>
      <c r="X17" s="11">
        <f t="shared" si="2"/>
        <v>4</v>
      </c>
      <c r="Y17" s="11">
        <f t="shared" si="2"/>
        <v>2</v>
      </c>
      <c r="Z17" s="11">
        <f t="shared" si="2"/>
        <v>0</v>
      </c>
      <c r="AA17" s="11">
        <f t="shared" si="2"/>
        <v>4</v>
      </c>
      <c r="AB17" s="11">
        <f t="shared" si="2"/>
        <v>2</v>
      </c>
      <c r="AC17" s="11">
        <f t="shared" si="2"/>
        <v>0</v>
      </c>
      <c r="AD17" s="11">
        <f t="shared" si="2"/>
        <v>4</v>
      </c>
      <c r="AE17" s="11">
        <f t="shared" si="2"/>
        <v>2</v>
      </c>
      <c r="AF17" s="11">
        <f t="shared" ref="AF17:AK17" si="3">SUM(AF10:AF16)</f>
        <v>0</v>
      </c>
      <c r="AG17" s="11">
        <f t="shared" si="3"/>
        <v>4</v>
      </c>
      <c r="AH17" s="11">
        <f t="shared" si="3"/>
        <v>2</v>
      </c>
      <c r="AI17" s="11">
        <f t="shared" si="3"/>
        <v>1</v>
      </c>
      <c r="AJ17" s="11">
        <f t="shared" si="3"/>
        <v>3</v>
      </c>
      <c r="AK17" s="11">
        <f t="shared" si="3"/>
        <v>2</v>
      </c>
    </row>
    <row r="18" spans="1:37" ht="21.75" customHeight="1" x14ac:dyDescent="0.25">
      <c r="A18" s="56" t="s">
        <v>10</v>
      </c>
      <c r="B18" s="56"/>
      <c r="C18" s="56"/>
      <c r="D18" s="16">
        <f>D17*100/D17</f>
        <v>100</v>
      </c>
      <c r="E18" s="12">
        <f>E17*100/D17</f>
        <v>0</v>
      </c>
      <c r="F18" s="12">
        <f>F17*100/D17</f>
        <v>66.666666666666671</v>
      </c>
      <c r="G18" s="12">
        <f>G17*100/D17</f>
        <v>33.333333333333336</v>
      </c>
      <c r="H18" s="12">
        <f>H17*100/D17</f>
        <v>0</v>
      </c>
      <c r="I18" s="12">
        <f>I17*100/D17</f>
        <v>50</v>
      </c>
      <c r="J18" s="12">
        <f>J17*100/D17</f>
        <v>50</v>
      </c>
      <c r="K18" s="12">
        <f>K17*100/D17</f>
        <v>0</v>
      </c>
      <c r="L18" s="12">
        <f>L17*100/D17</f>
        <v>50</v>
      </c>
      <c r="M18" s="12">
        <f>M17*100/D17</f>
        <v>50</v>
      </c>
      <c r="N18" s="12">
        <f>N17*100/D17</f>
        <v>0</v>
      </c>
      <c r="O18" s="12">
        <f>O17*100/D17</f>
        <v>50</v>
      </c>
      <c r="P18" s="12">
        <f>P17*100/D17</f>
        <v>50</v>
      </c>
      <c r="Q18" s="12">
        <f>Q17*100/D17</f>
        <v>16.666666666666668</v>
      </c>
      <c r="R18" s="12">
        <f>R17*100/D17</f>
        <v>50</v>
      </c>
      <c r="S18" s="12">
        <f>S17*100/D17</f>
        <v>33.333333333333336</v>
      </c>
      <c r="T18" s="12">
        <f>T17*100/D17</f>
        <v>0</v>
      </c>
      <c r="U18" s="12">
        <f>U17*100/D17</f>
        <v>66.666666666666671</v>
      </c>
      <c r="V18" s="12">
        <f>V17*100/D17</f>
        <v>33.333333333333336</v>
      </c>
      <c r="W18" s="12">
        <f>W17*100/D17</f>
        <v>0</v>
      </c>
      <c r="X18" s="12">
        <f>X17*100/D17</f>
        <v>66.666666666666671</v>
      </c>
      <c r="Y18" s="12">
        <f>Y17*100/D17</f>
        <v>33.333333333333336</v>
      </c>
      <c r="Z18" s="12">
        <f>Z17*100/D17</f>
        <v>0</v>
      </c>
      <c r="AA18" s="12">
        <f>AA17*100/D17</f>
        <v>66.666666666666671</v>
      </c>
      <c r="AB18" s="12">
        <f>AB17*100/D17</f>
        <v>33.333333333333336</v>
      </c>
      <c r="AC18" s="12">
        <f>AC17*100/D17</f>
        <v>0</v>
      </c>
      <c r="AD18" s="12">
        <f>AD17*100/D17</f>
        <v>66.666666666666671</v>
      </c>
      <c r="AE18" s="12">
        <f>AE17*100/D17</f>
        <v>33.333333333333336</v>
      </c>
      <c r="AF18" s="12">
        <f>AF17*100/D17</f>
        <v>0</v>
      </c>
      <c r="AG18" s="12">
        <f>AG17*100/D17</f>
        <v>66.666666666666671</v>
      </c>
      <c r="AH18" s="12">
        <f>AH17*100/D17</f>
        <v>33.333333333333336</v>
      </c>
      <c r="AI18" s="12">
        <f>AI17*100/D17</f>
        <v>16.666666666666668</v>
      </c>
      <c r="AJ18" s="12">
        <f>AJ17*100/D17</f>
        <v>50</v>
      </c>
      <c r="AK18" s="12">
        <f>AK17*100/D17</f>
        <v>33.333333333333336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0"/>
  <sheetViews>
    <sheetView tabSelected="1" topLeftCell="C1" workbookViewId="0">
      <selection activeCell="J12" sqref="J12"/>
    </sheetView>
  </sheetViews>
  <sheetFormatPr defaultRowHeight="15" x14ac:dyDescent="0.25"/>
  <cols>
    <col min="1" max="1" width="9.140625" style="32"/>
    <col min="2" max="3" width="20.28515625" style="32" customWidth="1"/>
    <col min="4" max="16384" width="9.140625" style="32"/>
  </cols>
  <sheetData>
    <row r="2" spans="1:20" x14ac:dyDescent="0.25">
      <c r="B2" s="60" t="s">
        <v>60</v>
      </c>
      <c r="C2" s="60"/>
      <c r="D2" s="60"/>
      <c r="E2" s="61" t="s">
        <v>61</v>
      </c>
    </row>
    <row r="3" spans="1:20" x14ac:dyDescent="0.25">
      <c r="B3" s="32" t="s">
        <v>62</v>
      </c>
    </row>
    <row r="4" spans="1:20" x14ac:dyDescent="0.25">
      <c r="B4" s="57" t="s">
        <v>59</v>
      </c>
      <c r="C4" s="58"/>
      <c r="D4" s="58"/>
    </row>
    <row r="6" spans="1:20" ht="69" customHeight="1" x14ac:dyDescent="0.25">
      <c r="A6" s="62" t="s">
        <v>0</v>
      </c>
      <c r="B6" s="63" t="s">
        <v>42</v>
      </c>
      <c r="C6" s="63" t="s">
        <v>43</v>
      </c>
      <c r="D6" s="63" t="s">
        <v>63</v>
      </c>
      <c r="E6" s="63" t="s">
        <v>64</v>
      </c>
      <c r="F6" s="64" t="s">
        <v>44</v>
      </c>
      <c r="G6" s="64"/>
      <c r="H6" s="64"/>
      <c r="I6" s="63" t="s">
        <v>45</v>
      </c>
      <c r="J6" s="63"/>
      <c r="K6" s="63"/>
      <c r="L6" s="65" t="s">
        <v>46</v>
      </c>
      <c r="M6" s="65"/>
      <c r="N6" s="65"/>
      <c r="O6" s="63" t="s">
        <v>47</v>
      </c>
      <c r="P6" s="63"/>
      <c r="Q6" s="63"/>
      <c r="R6" s="65" t="s">
        <v>48</v>
      </c>
      <c r="S6" s="65"/>
      <c r="T6" s="65"/>
    </row>
    <row r="7" spans="1:20" ht="75.75" customHeight="1" x14ac:dyDescent="0.25">
      <c r="A7" s="62"/>
      <c r="B7" s="63"/>
      <c r="C7" s="63"/>
      <c r="D7" s="63"/>
      <c r="E7" s="63"/>
      <c r="F7" s="66" t="s">
        <v>49</v>
      </c>
      <c r="G7" s="66" t="s">
        <v>50</v>
      </c>
      <c r="H7" s="66" t="s">
        <v>51</v>
      </c>
      <c r="I7" s="67" t="s">
        <v>49</v>
      </c>
      <c r="J7" s="67" t="s">
        <v>50</v>
      </c>
      <c r="K7" s="67" t="s">
        <v>51</v>
      </c>
      <c r="L7" s="66" t="s">
        <v>49</v>
      </c>
      <c r="M7" s="66" t="s">
        <v>50</v>
      </c>
      <c r="N7" s="66" t="s">
        <v>51</v>
      </c>
      <c r="O7" s="67" t="s">
        <v>49</v>
      </c>
      <c r="P7" s="67" t="s">
        <v>50</v>
      </c>
      <c r="Q7" s="67" t="s">
        <v>51</v>
      </c>
      <c r="R7" s="66" t="s">
        <v>49</v>
      </c>
      <c r="S7" s="66" t="s">
        <v>50</v>
      </c>
      <c r="T7" s="66" t="s">
        <v>51</v>
      </c>
    </row>
    <row r="8" spans="1:20" x14ac:dyDescent="0.25">
      <c r="A8" s="68"/>
      <c r="B8" s="68" t="s">
        <v>52</v>
      </c>
      <c r="C8" s="68" t="s">
        <v>53</v>
      </c>
      <c r="D8" s="69"/>
      <c r="E8" s="70">
        <v>5</v>
      </c>
      <c r="F8" s="71">
        <v>0</v>
      </c>
      <c r="G8" s="71">
        <v>3</v>
      </c>
      <c r="H8" s="71">
        <v>2</v>
      </c>
      <c r="I8" s="72">
        <v>1</v>
      </c>
      <c r="J8" s="72">
        <v>2</v>
      </c>
      <c r="K8" s="72">
        <v>2</v>
      </c>
      <c r="L8" s="71">
        <v>1</v>
      </c>
      <c r="M8" s="71">
        <v>2</v>
      </c>
      <c r="N8" s="71">
        <v>2</v>
      </c>
      <c r="O8" s="73">
        <v>0</v>
      </c>
      <c r="P8" s="72">
        <v>3</v>
      </c>
      <c r="Q8" s="73">
        <v>2</v>
      </c>
      <c r="R8" s="71">
        <v>1</v>
      </c>
      <c r="S8" s="71">
        <v>2</v>
      </c>
      <c r="T8" s="74">
        <v>2</v>
      </c>
    </row>
    <row r="9" spans="1:20" x14ac:dyDescent="0.25">
      <c r="A9" s="68"/>
      <c r="B9" s="68"/>
      <c r="C9" s="68"/>
      <c r="D9" s="68"/>
      <c r="E9" s="70"/>
      <c r="F9" s="71"/>
      <c r="G9" s="71"/>
      <c r="H9" s="71"/>
      <c r="I9" s="72"/>
      <c r="J9" s="72"/>
      <c r="K9" s="72"/>
      <c r="L9" s="71"/>
      <c r="M9" s="71"/>
      <c r="N9" s="71"/>
      <c r="O9" s="72"/>
      <c r="P9" s="72"/>
      <c r="Q9" s="72"/>
      <c r="R9" s="71"/>
      <c r="S9" s="71"/>
      <c r="T9" s="71"/>
    </row>
    <row r="10" spans="1:20" x14ac:dyDescent="0.25">
      <c r="A10" s="68"/>
      <c r="B10" s="68"/>
      <c r="C10" s="68"/>
      <c r="D10" s="68"/>
      <c r="E10" s="68"/>
      <c r="F10" s="74"/>
      <c r="G10" s="74"/>
      <c r="H10" s="74"/>
      <c r="I10" s="75"/>
      <c r="J10" s="75"/>
      <c r="K10" s="75"/>
      <c r="L10" s="74"/>
      <c r="M10" s="74"/>
      <c r="N10" s="74"/>
      <c r="O10" s="75"/>
      <c r="P10" s="75"/>
      <c r="Q10" s="75"/>
      <c r="R10" s="74"/>
      <c r="S10" s="74"/>
      <c r="T10" s="74"/>
    </row>
    <row r="11" spans="1:20" x14ac:dyDescent="0.25">
      <c r="D11" s="76"/>
      <c r="E11" s="73"/>
      <c r="F11" s="76"/>
      <c r="G11" s="76"/>
      <c r="H11" s="77"/>
      <c r="I11" s="77"/>
      <c r="J11" s="77"/>
      <c r="L11" s="73"/>
      <c r="O11" s="77"/>
    </row>
    <row r="12" spans="1:20" x14ac:dyDescent="0.25">
      <c r="C12" s="76"/>
      <c r="D12" s="76"/>
      <c r="E12" s="73"/>
      <c r="F12" s="76"/>
      <c r="G12" s="76"/>
      <c r="H12" s="77"/>
      <c r="I12" s="77"/>
      <c r="J12" s="77"/>
      <c r="L12" s="73"/>
      <c r="O12" s="77"/>
    </row>
    <row r="13" spans="1:20" x14ac:dyDescent="0.25">
      <c r="C13" s="76"/>
      <c r="D13" s="76"/>
      <c r="E13" s="73"/>
      <c r="F13" s="76"/>
      <c r="G13" s="76"/>
      <c r="H13" s="77"/>
      <c r="I13" s="77"/>
      <c r="J13" s="77"/>
      <c r="L13" s="73"/>
      <c r="O13" s="77"/>
    </row>
    <row r="14" spans="1:20" x14ac:dyDescent="0.25">
      <c r="C14" s="76"/>
      <c r="D14" s="76"/>
      <c r="E14" s="73"/>
      <c r="F14" s="76"/>
      <c r="G14" s="76"/>
      <c r="H14" s="77"/>
      <c r="I14" s="77"/>
      <c r="J14" s="77"/>
      <c r="L14" s="73"/>
      <c r="O14" s="77"/>
    </row>
    <row r="15" spans="1:20" x14ac:dyDescent="0.25">
      <c r="C15" s="76"/>
      <c r="D15" s="76"/>
      <c r="E15" s="73"/>
      <c r="F15" s="76"/>
      <c r="G15" s="76"/>
      <c r="H15" s="77"/>
      <c r="I15" s="77"/>
      <c r="J15" s="77"/>
      <c r="L15" s="73"/>
      <c r="O15" s="77"/>
    </row>
    <row r="16" spans="1:20" x14ac:dyDescent="0.25">
      <c r="C16" s="76"/>
      <c r="D16" s="76"/>
      <c r="E16" s="73"/>
      <c r="F16" s="76"/>
      <c r="G16" s="76"/>
      <c r="H16" s="77"/>
      <c r="I16" s="77"/>
      <c r="J16" s="77"/>
      <c r="L16" s="73"/>
      <c r="O16" s="77"/>
    </row>
    <row r="17" spans="3:15" x14ac:dyDescent="0.25">
      <c r="C17" s="76"/>
      <c r="D17" s="76"/>
      <c r="E17" s="73"/>
      <c r="F17" s="76"/>
      <c r="G17" s="76"/>
      <c r="H17" s="77"/>
      <c r="I17" s="77"/>
      <c r="J17" s="77"/>
      <c r="L17" s="73"/>
      <c r="O17" s="77"/>
    </row>
    <row r="18" spans="3:15" x14ac:dyDescent="0.25">
      <c r="C18" s="76"/>
      <c r="D18" s="76"/>
      <c r="E18" s="73"/>
      <c r="F18" s="76"/>
      <c r="G18" s="76"/>
      <c r="H18" s="77"/>
      <c r="I18" s="77"/>
      <c r="J18" s="77"/>
      <c r="L18" s="73"/>
      <c r="O18" s="73"/>
    </row>
    <row r="19" spans="3:15" x14ac:dyDescent="0.25">
      <c r="C19" s="76"/>
      <c r="D19" s="76"/>
      <c r="F19" s="76"/>
      <c r="G19" s="76"/>
      <c r="H19" s="77"/>
      <c r="I19" s="77"/>
      <c r="J19" s="77"/>
      <c r="L19" s="73"/>
      <c r="O19" s="73"/>
    </row>
    <row r="20" spans="3:15" x14ac:dyDescent="0.25">
      <c r="C20" s="76"/>
      <c r="D20" s="76"/>
      <c r="F20" s="76"/>
      <c r="G20" s="76"/>
      <c r="H20" s="77"/>
      <c r="I20" s="77"/>
      <c r="J20" s="77"/>
      <c r="L20" s="73"/>
      <c r="O20" s="73"/>
    </row>
    <row r="21" spans="3:15" x14ac:dyDescent="0.25">
      <c r="C21" s="76"/>
      <c r="D21" s="76"/>
      <c r="F21" s="76"/>
      <c r="G21" s="76"/>
      <c r="H21" s="77"/>
      <c r="I21" s="77"/>
      <c r="J21" s="77"/>
      <c r="L21" s="73"/>
      <c r="O21" s="73"/>
    </row>
    <row r="22" spans="3:15" x14ac:dyDescent="0.25">
      <c r="C22" s="76"/>
      <c r="D22" s="76"/>
      <c r="F22" s="76"/>
      <c r="G22" s="76"/>
      <c r="H22" s="77"/>
      <c r="I22" s="77"/>
      <c r="J22" s="77"/>
    </row>
    <row r="23" spans="3:15" x14ac:dyDescent="0.25">
      <c r="C23" s="76"/>
      <c r="D23" s="76"/>
      <c r="F23" s="76"/>
      <c r="G23" s="76"/>
      <c r="H23" s="77"/>
      <c r="I23" s="77"/>
      <c r="J23" s="77"/>
    </row>
    <row r="24" spans="3:15" x14ac:dyDescent="0.25">
      <c r="C24" s="76"/>
      <c r="D24" s="76"/>
      <c r="F24" s="76"/>
      <c r="G24" s="76"/>
      <c r="H24" s="77"/>
      <c r="I24" s="77"/>
      <c r="J24" s="77"/>
    </row>
    <row r="25" spans="3:15" x14ac:dyDescent="0.25">
      <c r="C25" s="76"/>
      <c r="D25" s="76"/>
      <c r="F25" s="76"/>
      <c r="G25" s="76"/>
      <c r="H25" s="77"/>
      <c r="I25" s="77"/>
      <c r="J25" s="77"/>
    </row>
    <row r="26" spans="3:15" x14ac:dyDescent="0.25">
      <c r="C26" s="76"/>
      <c r="D26" s="76"/>
      <c r="F26" s="76"/>
      <c r="G26" s="76"/>
      <c r="H26" s="77"/>
      <c r="I26" s="77"/>
      <c r="J26" s="77"/>
    </row>
    <row r="27" spans="3:15" x14ac:dyDescent="0.25">
      <c r="C27" s="76"/>
      <c r="D27" s="76"/>
      <c r="F27" s="76"/>
      <c r="G27" s="76"/>
      <c r="H27" s="77"/>
      <c r="I27" s="77"/>
      <c r="J27" s="77"/>
    </row>
    <row r="28" spans="3:15" x14ac:dyDescent="0.25">
      <c r="C28" s="76"/>
      <c r="D28" s="76"/>
      <c r="F28" s="76"/>
      <c r="G28" s="76"/>
      <c r="H28" s="77"/>
      <c r="I28" s="77"/>
      <c r="J28" s="77"/>
    </row>
    <row r="29" spans="3:15" x14ac:dyDescent="0.25">
      <c r="C29" s="76"/>
      <c r="D29" s="76"/>
      <c r="F29" s="76"/>
      <c r="G29" s="76"/>
      <c r="H29" s="77"/>
      <c r="I29" s="77"/>
      <c r="J29" s="77"/>
    </row>
    <row r="30" spans="3:15" x14ac:dyDescent="0.25">
      <c r="C30" s="76"/>
      <c r="D30" s="76"/>
      <c r="F30" s="76"/>
      <c r="G30" s="76"/>
      <c r="J30" s="77"/>
    </row>
  </sheetData>
  <mergeCells count="12">
    <mergeCell ref="E6:E7"/>
    <mergeCell ref="F6:H6"/>
    <mergeCell ref="I6:K6"/>
    <mergeCell ref="L6:N6"/>
    <mergeCell ref="O6:Q6"/>
    <mergeCell ref="R6:T6"/>
    <mergeCell ref="B2:D2"/>
    <mergeCell ref="B4:D4"/>
    <mergeCell ref="A6:A7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activeCell="N14" sqref="N1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9"/>
      <c r="O1" s="59"/>
      <c r="V1" s="45" t="s">
        <v>16</v>
      </c>
      <c r="W1" s="45"/>
    </row>
    <row r="2" spans="1:23" ht="15.75" x14ac:dyDescent="0.25">
      <c r="B2" s="7" t="s">
        <v>31</v>
      </c>
      <c r="C2" s="2"/>
      <c r="E2" s="2"/>
      <c r="F2" s="2"/>
      <c r="I2" s="35" t="s">
        <v>55</v>
      </c>
      <c r="J2" s="35"/>
      <c r="K2" s="35"/>
      <c r="L2" s="35"/>
      <c r="M2" s="35"/>
      <c r="N2" s="3"/>
      <c r="O2" s="3"/>
    </row>
    <row r="3" spans="1:23" ht="15.75" x14ac:dyDescent="0.25">
      <c r="A3" s="3"/>
      <c r="B3" s="49" t="s">
        <v>57</v>
      </c>
      <c r="C3" s="49"/>
      <c r="D3" s="49"/>
      <c r="E3" s="49"/>
      <c r="F3" s="49"/>
      <c r="G3" s="49"/>
      <c r="H3" s="2"/>
      <c r="I3" s="49" t="s">
        <v>36</v>
      </c>
      <c r="J3" s="49"/>
      <c r="K3" s="49"/>
      <c r="L3" s="49"/>
      <c r="M3" s="49"/>
      <c r="N3" s="49"/>
      <c r="O3" s="3"/>
      <c r="P3" s="3"/>
      <c r="Q3" s="3"/>
    </row>
    <row r="4" spans="1:23" ht="15.75" x14ac:dyDescent="0.25">
      <c r="C4" s="8"/>
      <c r="E4" s="3"/>
      <c r="F4" s="3"/>
      <c r="I4" s="37" t="s">
        <v>58</v>
      </c>
      <c r="J4" s="37"/>
      <c r="K4" s="37"/>
      <c r="L4" s="37"/>
      <c r="M4" s="37"/>
      <c r="N4" s="3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3" t="s">
        <v>39</v>
      </c>
      <c r="B7" s="36" t="s">
        <v>12</v>
      </c>
      <c r="C7" s="36" t="s">
        <v>4</v>
      </c>
      <c r="D7" s="36"/>
      <c r="E7" s="36"/>
      <c r="F7" s="36" t="s">
        <v>7</v>
      </c>
      <c r="G7" s="36"/>
      <c r="H7" s="36"/>
      <c r="I7" s="36" t="s">
        <v>5</v>
      </c>
      <c r="J7" s="36"/>
      <c r="K7" s="36"/>
      <c r="L7" s="36" t="s">
        <v>8</v>
      </c>
      <c r="M7" s="36"/>
      <c r="N7" s="36"/>
      <c r="O7" s="36" t="s">
        <v>6</v>
      </c>
      <c r="P7" s="36"/>
      <c r="Q7" s="36"/>
      <c r="R7" s="44" t="s">
        <v>38</v>
      </c>
      <c r="S7" s="44"/>
      <c r="T7" s="44"/>
      <c r="U7" s="44"/>
      <c r="V7" s="44"/>
      <c r="W7" s="44"/>
    </row>
    <row r="8" spans="1:23" ht="63" x14ac:dyDescent="0.25">
      <c r="A8" s="34"/>
      <c r="B8" s="36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1" t="s">
        <v>10</v>
      </c>
      <c r="V8" s="1" t="s">
        <v>15</v>
      </c>
      <c r="W8" s="1" t="s">
        <v>10</v>
      </c>
    </row>
    <row r="9" spans="1:23" ht="15.75" x14ac:dyDescent="0.25">
      <c r="A9" s="17" t="s">
        <v>27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8">
        <f t="shared" ref="R9:R13" si="0">(C9+F9+I9+L9+O9)/5</f>
        <v>0</v>
      </c>
      <c r="S9" s="29" t="e">
        <f t="shared" ref="S9:S15" si="1">R9*100/B9</f>
        <v>#DIV/0!</v>
      </c>
      <c r="T9" s="28">
        <f t="shared" ref="T9:T13" si="2">(D9+G9+J9+M9+P9)/5</f>
        <v>0</v>
      </c>
      <c r="U9" s="29" t="e">
        <f t="shared" ref="U9:U15" si="3">T9*100/B9</f>
        <v>#DIV/0!</v>
      </c>
      <c r="V9" s="30">
        <f t="shared" ref="V9:V15" si="4">(E9+H9+K9+N9+Q9)/5</f>
        <v>0</v>
      </c>
      <c r="W9" s="29" t="e">
        <f t="shared" ref="W9:W15" si="5">V9*100/B9</f>
        <v>#DIV/0!</v>
      </c>
    </row>
    <row r="10" spans="1:23" ht="15.75" x14ac:dyDescent="0.25">
      <c r="A10" s="17" t="s">
        <v>28</v>
      </c>
      <c r="B10" s="11">
        <v>3</v>
      </c>
      <c r="C10" s="11">
        <v>0</v>
      </c>
      <c r="D10" s="11">
        <v>2</v>
      </c>
      <c r="E10" s="11">
        <v>1</v>
      </c>
      <c r="F10" s="11">
        <v>0</v>
      </c>
      <c r="G10" s="11">
        <v>2</v>
      </c>
      <c r="H10" s="11">
        <v>1</v>
      </c>
      <c r="I10" s="11">
        <v>0</v>
      </c>
      <c r="J10" s="11">
        <v>2</v>
      </c>
      <c r="K10" s="11">
        <v>1</v>
      </c>
      <c r="L10" s="11">
        <v>0</v>
      </c>
      <c r="M10" s="11">
        <v>2</v>
      </c>
      <c r="N10" s="11">
        <v>1</v>
      </c>
      <c r="O10" s="11">
        <v>0</v>
      </c>
      <c r="P10" s="11">
        <v>2</v>
      </c>
      <c r="Q10" s="11">
        <v>1</v>
      </c>
      <c r="R10" s="28">
        <f t="shared" si="0"/>
        <v>0</v>
      </c>
      <c r="S10" s="29">
        <f t="shared" si="1"/>
        <v>0</v>
      </c>
      <c r="T10" s="28">
        <f t="shared" si="2"/>
        <v>2</v>
      </c>
      <c r="U10" s="29">
        <f t="shared" si="3"/>
        <v>66.666666666666671</v>
      </c>
      <c r="V10" s="30">
        <f t="shared" si="4"/>
        <v>1</v>
      </c>
      <c r="W10" s="29">
        <f t="shared" si="5"/>
        <v>33.333333333333336</v>
      </c>
    </row>
    <row r="11" spans="1:23" ht="15.75" x14ac:dyDescent="0.25">
      <c r="A11" s="17" t="s">
        <v>29</v>
      </c>
      <c r="B11" s="11">
        <v>3</v>
      </c>
      <c r="C11" s="11">
        <v>0</v>
      </c>
      <c r="D11" s="11">
        <v>2</v>
      </c>
      <c r="E11" s="11">
        <v>1</v>
      </c>
      <c r="F11" s="11">
        <v>0</v>
      </c>
      <c r="G11" s="11">
        <v>2</v>
      </c>
      <c r="H11" s="11">
        <v>1</v>
      </c>
      <c r="I11" s="11">
        <v>0</v>
      </c>
      <c r="J11" s="11">
        <v>2</v>
      </c>
      <c r="K11" s="11">
        <v>1</v>
      </c>
      <c r="L11" s="11">
        <v>0</v>
      </c>
      <c r="M11" s="11">
        <v>2</v>
      </c>
      <c r="N11" s="11">
        <v>1</v>
      </c>
      <c r="O11" s="11">
        <v>0</v>
      </c>
      <c r="P11" s="11">
        <v>2</v>
      </c>
      <c r="Q11" s="11">
        <v>1</v>
      </c>
      <c r="R11" s="28">
        <f t="shared" si="0"/>
        <v>0</v>
      </c>
      <c r="S11" s="29">
        <f t="shared" si="1"/>
        <v>0</v>
      </c>
      <c r="T11" s="28">
        <f t="shared" si="2"/>
        <v>2</v>
      </c>
      <c r="U11" s="29">
        <f t="shared" si="3"/>
        <v>66.666666666666671</v>
      </c>
      <c r="V11" s="30">
        <f t="shared" si="4"/>
        <v>1</v>
      </c>
      <c r="W11" s="29">
        <f t="shared" si="5"/>
        <v>33.333333333333336</v>
      </c>
    </row>
    <row r="12" spans="1:23" ht="15.75" x14ac:dyDescent="0.25">
      <c r="A12" s="17" t="s">
        <v>30</v>
      </c>
      <c r="B12" s="11">
        <v>6</v>
      </c>
      <c r="C12" s="11">
        <v>0</v>
      </c>
      <c r="D12" s="11">
        <v>4</v>
      </c>
      <c r="E12" s="11">
        <v>2</v>
      </c>
      <c r="F12" s="11">
        <v>0</v>
      </c>
      <c r="G12" s="11">
        <v>3</v>
      </c>
      <c r="H12" s="11">
        <v>3</v>
      </c>
      <c r="I12" s="11">
        <v>1</v>
      </c>
      <c r="J12" s="11">
        <v>3</v>
      </c>
      <c r="K12" s="11">
        <v>2</v>
      </c>
      <c r="L12" s="11">
        <v>0</v>
      </c>
      <c r="M12" s="11">
        <v>4</v>
      </c>
      <c r="N12" s="11">
        <v>2</v>
      </c>
      <c r="O12" s="11">
        <v>1</v>
      </c>
      <c r="P12" s="11">
        <v>3</v>
      </c>
      <c r="Q12" s="11">
        <v>2</v>
      </c>
      <c r="R12" s="28">
        <f t="shared" si="0"/>
        <v>0.4</v>
      </c>
      <c r="S12" s="29">
        <f t="shared" si="1"/>
        <v>6.666666666666667</v>
      </c>
      <c r="T12" s="28">
        <f t="shared" si="2"/>
        <v>3.4</v>
      </c>
      <c r="U12" s="29">
        <f t="shared" si="3"/>
        <v>56.666666666666664</v>
      </c>
      <c r="V12" s="30">
        <f t="shared" si="4"/>
        <v>2.2000000000000002</v>
      </c>
      <c r="W12" s="29">
        <f t="shared" si="5"/>
        <v>36.666666666666671</v>
      </c>
    </row>
    <row r="13" spans="1:23" ht="15.75" x14ac:dyDescent="0.25">
      <c r="A13" s="17" t="s">
        <v>37</v>
      </c>
      <c r="B13" s="11">
        <v>5</v>
      </c>
      <c r="C13" s="11">
        <v>0</v>
      </c>
      <c r="D13" s="11">
        <v>3</v>
      </c>
      <c r="E13" s="11">
        <v>2</v>
      </c>
      <c r="F13" s="11">
        <v>1</v>
      </c>
      <c r="G13" s="11">
        <v>2</v>
      </c>
      <c r="H13" s="11">
        <v>2</v>
      </c>
      <c r="I13" s="11">
        <v>1</v>
      </c>
      <c r="J13" s="11">
        <v>2</v>
      </c>
      <c r="K13" s="11">
        <v>2</v>
      </c>
      <c r="L13" s="11">
        <v>0</v>
      </c>
      <c r="M13" s="11">
        <v>3</v>
      </c>
      <c r="N13" s="11">
        <v>2</v>
      </c>
      <c r="O13" s="11">
        <v>1</v>
      </c>
      <c r="P13" s="11">
        <v>2</v>
      </c>
      <c r="Q13" s="11">
        <v>2</v>
      </c>
      <c r="R13" s="28">
        <f t="shared" si="0"/>
        <v>0.6</v>
      </c>
      <c r="S13" s="29">
        <f t="shared" si="1"/>
        <v>12</v>
      </c>
      <c r="T13" s="28">
        <f t="shared" si="2"/>
        <v>2.4</v>
      </c>
      <c r="U13" s="29">
        <f t="shared" si="3"/>
        <v>48</v>
      </c>
      <c r="V13" s="30">
        <f t="shared" si="4"/>
        <v>2</v>
      </c>
      <c r="W13" s="29">
        <f t="shared" si="5"/>
        <v>40</v>
      </c>
    </row>
    <row r="14" spans="1:23" ht="50.45" customHeight="1" x14ac:dyDescent="0.25">
      <c r="A14" s="27" t="s">
        <v>40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8">
        <f>(C14+F14+I14+L14+O14)/5</f>
        <v>0</v>
      </c>
      <c r="S14" s="29" t="e">
        <f t="shared" si="1"/>
        <v>#DIV/0!</v>
      </c>
      <c r="T14" s="28">
        <f>(D14+G14+J14+M14+P14)/5</f>
        <v>0</v>
      </c>
      <c r="U14" s="29" t="e">
        <f t="shared" si="3"/>
        <v>#DIV/0!</v>
      </c>
      <c r="V14" s="30">
        <f t="shared" si="4"/>
        <v>0</v>
      </c>
      <c r="W14" s="29" t="e">
        <f t="shared" si="5"/>
        <v>#DIV/0!</v>
      </c>
    </row>
    <row r="15" spans="1:23" ht="63" x14ac:dyDescent="0.25">
      <c r="A15" s="27" t="s">
        <v>41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8">
        <f>(C15+F15+I15+L15+O15)/5</f>
        <v>0</v>
      </c>
      <c r="S15" s="29" t="e">
        <f t="shared" si="1"/>
        <v>#DIV/0!</v>
      </c>
      <c r="T15" s="28">
        <f>(E15+H15+K15+N15+Q15)/5</f>
        <v>0</v>
      </c>
      <c r="U15" s="29" t="e">
        <f t="shared" si="3"/>
        <v>#DIV/0!</v>
      </c>
      <c r="V15" s="30">
        <f t="shared" si="4"/>
        <v>0</v>
      </c>
      <c r="W15" s="29" t="e">
        <f t="shared" si="5"/>
        <v>#DIV/0!</v>
      </c>
    </row>
    <row r="16" spans="1:23" ht="15.75" x14ac:dyDescent="0.25">
      <c r="A16" s="13" t="s">
        <v>1</v>
      </c>
      <c r="B16" s="13">
        <f>SUM(B8:B15)</f>
        <v>17</v>
      </c>
      <c r="C16" s="13">
        <f t="shared" ref="C16:Q16" si="6">SUM(C8:C15)</f>
        <v>0</v>
      </c>
      <c r="D16" s="13">
        <f t="shared" si="6"/>
        <v>11</v>
      </c>
      <c r="E16" s="13">
        <f t="shared" si="6"/>
        <v>6</v>
      </c>
      <c r="F16" s="13">
        <f t="shared" si="6"/>
        <v>1</v>
      </c>
      <c r="G16" s="13">
        <f t="shared" si="6"/>
        <v>9</v>
      </c>
      <c r="H16" s="13">
        <f t="shared" si="6"/>
        <v>7</v>
      </c>
      <c r="I16" s="13">
        <f t="shared" si="6"/>
        <v>2</v>
      </c>
      <c r="J16" s="13">
        <f t="shared" si="6"/>
        <v>9</v>
      </c>
      <c r="K16" s="13">
        <f t="shared" si="6"/>
        <v>6</v>
      </c>
      <c r="L16" s="13">
        <f t="shared" si="6"/>
        <v>0</v>
      </c>
      <c r="M16" s="13">
        <f t="shared" si="6"/>
        <v>11</v>
      </c>
      <c r="N16" s="13">
        <f t="shared" si="6"/>
        <v>6</v>
      </c>
      <c r="O16" s="13">
        <f t="shared" si="6"/>
        <v>2</v>
      </c>
      <c r="P16" s="13">
        <f t="shared" si="6"/>
        <v>9</v>
      </c>
      <c r="Q16" s="13">
        <f t="shared" si="6"/>
        <v>6</v>
      </c>
      <c r="R16" s="5"/>
      <c r="S16" s="6"/>
      <c r="T16" s="5"/>
      <c r="U16" s="6"/>
      <c r="V16" s="23"/>
      <c r="W16" s="6"/>
    </row>
    <row r="17" spans="1:23" ht="17.25" customHeight="1" x14ac:dyDescent="0.25">
      <c r="A17" s="22" t="s">
        <v>11</v>
      </c>
      <c r="B17" s="15">
        <f>B16*100/B16</f>
        <v>100</v>
      </c>
      <c r="C17" s="12">
        <f>C16*100/B16</f>
        <v>0</v>
      </c>
      <c r="D17" s="12">
        <f>D16*100/B16</f>
        <v>64.705882352941174</v>
      </c>
      <c r="E17" s="12">
        <f>E16*100/B16</f>
        <v>35.294117647058826</v>
      </c>
      <c r="F17" s="12">
        <f>F16*100/B16</f>
        <v>5.882352941176471</v>
      </c>
      <c r="G17" s="12">
        <f>G16*100/B16</f>
        <v>52.941176470588232</v>
      </c>
      <c r="H17" s="12">
        <f>H16*100/B16</f>
        <v>41.176470588235297</v>
      </c>
      <c r="I17" s="12">
        <f>I16*100/B16</f>
        <v>11.764705882352942</v>
      </c>
      <c r="J17" s="12">
        <f>J16*100/B16</f>
        <v>52.941176470588232</v>
      </c>
      <c r="K17" s="12">
        <f>K16*100/B16</f>
        <v>35.294117647058826</v>
      </c>
      <c r="L17" s="12">
        <f>L16*100/B16</f>
        <v>0</v>
      </c>
      <c r="M17" s="12">
        <f>M16*100/B16</f>
        <v>64.705882352941174</v>
      </c>
      <c r="N17" s="12">
        <f>N16*100/B16</f>
        <v>35.294117647058826</v>
      </c>
      <c r="O17" s="12">
        <f>O16*100/B16</f>
        <v>11.764705882352942</v>
      </c>
      <c r="P17" s="12">
        <f>P16*100/B16</f>
        <v>52.941176470588232</v>
      </c>
      <c r="Q17" s="12">
        <f>Q16*100/B16</f>
        <v>35.294117647058826</v>
      </c>
      <c r="R17" s="20"/>
      <c r="S17" s="20"/>
      <c r="T17" s="20"/>
      <c r="U17" s="20"/>
      <c r="V17" s="20"/>
      <c r="W17" s="20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предшкольный класс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Dom</cp:lastModifiedBy>
  <dcterms:created xsi:type="dcterms:W3CDTF">2022-12-22T06:57:03Z</dcterms:created>
  <dcterms:modified xsi:type="dcterms:W3CDTF">2024-05-28T13:01:02Z</dcterms:modified>
</cp:coreProperties>
</file>