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xr:revisionPtr revIDLastSave="0" documentId="13_ncr:1_{B9C8A965-2B96-4F81-A65F-2839E443813A}" xr6:coauthVersionLast="47" xr6:coauthVersionMax="47" xr10:uidLastSave="{00000000-0000-0000-0000-000000000000}"/>
  <bookViews>
    <workbookView xWindow="-120" yWindow="-120" windowWidth="20730" windowHeight="11160" tabRatio="817" activeTab="2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предшкольная группа свод" sheetId="17" r:id="rId4"/>
    <sheet name="МДҰ әдіскерінің жинағы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17" l="1"/>
  <c r="Y17" i="17"/>
  <c r="M17" i="17"/>
  <c r="I17" i="17"/>
  <c r="AN16" i="17"/>
  <c r="AM16" i="17"/>
  <c r="AM17" i="17" s="1"/>
  <c r="AL16" i="17"/>
  <c r="AL17" i="17" s="1"/>
  <c r="AK16" i="17"/>
  <c r="AK17" i="17" s="1"/>
  <c r="AJ16" i="17"/>
  <c r="AI16" i="17"/>
  <c r="AI17" i="17" s="1"/>
  <c r="AH16" i="17"/>
  <c r="AH17" i="17" s="1"/>
  <c r="AG16" i="17"/>
  <c r="AG17" i="17" s="1"/>
  <c r="AF16" i="17"/>
  <c r="AE16" i="17"/>
  <c r="AE17" i="17" s="1"/>
  <c r="AD16" i="17"/>
  <c r="AD17" i="17" s="1"/>
  <c r="AC16" i="17"/>
  <c r="AB16" i="17"/>
  <c r="AA16" i="17"/>
  <c r="AA17" i="17" s="1"/>
  <c r="Z16" i="17"/>
  <c r="Z17" i="17" s="1"/>
  <c r="Y16" i="17"/>
  <c r="X16" i="17"/>
  <c r="W16" i="17"/>
  <c r="W17" i="17" s="1"/>
  <c r="V16" i="17"/>
  <c r="V17" i="17" s="1"/>
  <c r="U16" i="17"/>
  <c r="U17" i="17" s="1"/>
  <c r="T16" i="17"/>
  <c r="S16" i="17"/>
  <c r="S17" i="17" s="1"/>
  <c r="R16" i="17"/>
  <c r="R17" i="17" s="1"/>
  <c r="Q16" i="17"/>
  <c r="Q17" i="17" s="1"/>
  <c r="P16" i="17"/>
  <c r="O16" i="17"/>
  <c r="O17" i="17" s="1"/>
  <c r="N16" i="17"/>
  <c r="N17" i="17" s="1"/>
  <c r="M16" i="17"/>
  <c r="L16" i="17"/>
  <c r="K16" i="17"/>
  <c r="K17" i="17" s="1"/>
  <c r="J16" i="17"/>
  <c r="J17" i="17" s="1"/>
  <c r="I16" i="17"/>
  <c r="H16" i="17"/>
  <c r="H17" i="17" s="1"/>
  <c r="G16" i="17"/>
  <c r="G17" i="17" s="1"/>
  <c r="F16" i="17"/>
  <c r="F17" i="17" s="1"/>
  <c r="E16" i="17"/>
  <c r="E17" i="17" s="1"/>
  <c r="D16" i="17"/>
  <c r="D17" i="17" s="1"/>
  <c r="T17" i="17" l="1"/>
  <c r="AB17" i="17"/>
  <c r="AJ17" i="17"/>
  <c r="AN17" i="17"/>
  <c r="L17" i="17"/>
  <c r="P17" i="17"/>
  <c r="X17" i="17"/>
  <c r="AF17" i="17"/>
  <c r="R9" i="16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<sst xmlns="http://schemas.openxmlformats.org/spreadsheetml/2006/main" count="284" uniqueCount="75">
  <si>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</si>
  <si>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</si>
  <si>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</si>
  <si>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</si>
  <si>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</si>
  <si>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</si>
  <si>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</si>
  <si>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</si>
  <si>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</si>
  <si>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</si>
  <si>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</si>
  <si>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</si>
  <si>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</si>
  <si>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</si>
  <si>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</si>
  <si>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</si>
  <si>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</si>
  <si>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</si>
  <si>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</si>
  <si>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</si>
  <si>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</si>
  <si>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</si>
  <si>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</si>
  <si>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</si>
  <si>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</si>
  <si>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</si>
  <si>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</si>
  <si>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</si>
  <si>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</si>
  <si>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</si>
  <si>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</si>
  <si>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</si>
  <si>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</si>
  <si>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</si>
  <si>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</si>
  <si>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</si>
  <si>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</si>
  <si>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</si>
  <si>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</si>
  <si>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</si>
  <si>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</si>
  <si>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</si>
  <si>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Приложение 2</t>
  </si>
  <si>
    <t xml:space="preserve">Свод по предшкольным группам методиста дошкольной организации </t>
  </si>
  <si>
    <t>Наименование ДО  КГУ «Общеобразовательная школа № 2 с. Никольское»</t>
  </si>
  <si>
    <t>ФИО методиста ДО Дудкова Е.С</t>
  </si>
  <si>
    <t>Адрес село Никольское</t>
  </si>
  <si>
    <t>Язык обучения русский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</si>
  <si>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</si>
  <si>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</si>
  <si>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</si>
  <si>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</si>
  <si>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</si>
  <si>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</si>
  <si>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</si>
  <si>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</si>
  <si>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</si>
  <si>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</si>
  <si>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</si>
  <si>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</si>
  <si>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</si>
  <si>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Основы грамоты</t>
  </si>
  <si>
    <t>Казахский язык</t>
  </si>
  <si>
    <t>Рисование</t>
  </si>
  <si>
    <t>Лепка</t>
  </si>
  <si>
    <t>Аппликация</t>
  </si>
  <si>
    <t>Конструирование</t>
  </si>
  <si>
    <t>класс предшкольной подготовки</t>
  </si>
  <si>
    <t>Мукушева А.Ж</t>
  </si>
  <si>
    <t>Всего</t>
  </si>
  <si>
    <t>" Балдырған"</t>
  </si>
  <si>
    <t>МДҰ атауы Мини- центр " Балдырған"</t>
  </si>
  <si>
    <t>Мадиярова Г.Е</t>
  </si>
  <si>
    <t>Әдіскерінің аты-жөні Мадиярова Г.Е.</t>
  </si>
  <si>
    <t>Оқыту тілі  Қазақ тілі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</si>
</sst>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8"/>
  <sheetViews>
    <sheetView zoomScale="70" zoomScaleNormal="70" workbookViewId="0">
      <selection activeCell="L4" sqref="L4:U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0" t="s">
        <v>34</v>
      </c>
      <c r="C2" s="40"/>
      <c r="D2" s="40"/>
      <c r="E2" s="40"/>
      <c r="F2" s="40"/>
      <c r="G2" s="40"/>
      <c r="H2" s="7"/>
      <c r="I2" s="7"/>
      <c r="J2" s="7"/>
      <c r="K2" s="2"/>
      <c r="L2" s="37" t="s">
        <v>71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7" t="s">
        <v>16</v>
      </c>
      <c r="AH2" s="47"/>
    </row>
    <row r="3" spans="1:34" ht="15.75" x14ac:dyDescent="0.25">
      <c r="A3" s="3"/>
      <c r="B3" s="37" t="s">
        <v>73</v>
      </c>
      <c r="C3" s="37"/>
      <c r="D3" s="37"/>
      <c r="E3" s="37"/>
      <c r="F3" s="37"/>
      <c r="G3" s="3"/>
      <c r="H3" s="3"/>
      <c r="I3" s="3"/>
      <c r="J3" s="3"/>
      <c r="K3" s="3"/>
      <c r="L3" s="51" t="s">
        <v>21</v>
      </c>
      <c r="M3" s="51"/>
      <c r="N3" s="51"/>
      <c r="O3" s="51"/>
      <c r="P3" s="51"/>
      <c r="Q3" s="51"/>
      <c r="R3" s="5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74</v>
      </c>
      <c r="M4" s="39"/>
      <c r="N4" s="39"/>
      <c r="O4" s="39"/>
      <c r="P4" s="39"/>
      <c r="Q4" s="39"/>
      <c r="R4" s="39"/>
      <c r="S4" s="39"/>
      <c r="T4" s="39"/>
      <c r="U4" s="39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6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8" t="s">
        <v>7</v>
      </c>
      <c r="I7" s="49"/>
      <c r="J7" s="49"/>
      <c r="K7" s="49"/>
      <c r="L7" s="49"/>
      <c r="M7" s="50"/>
      <c r="N7" s="38" t="s">
        <v>5</v>
      </c>
      <c r="O7" s="38"/>
      <c r="P7" s="38"/>
      <c r="Q7" s="48" t="s">
        <v>8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8" t="s">
        <v>6</v>
      </c>
      <c r="AG7" s="38"/>
      <c r="AH7" s="38"/>
    </row>
    <row r="8" spans="1:34" ht="15.75" customHeight="1" x14ac:dyDescent="0.25">
      <c r="A8" s="46"/>
      <c r="B8" s="38"/>
      <c r="C8" s="38"/>
      <c r="D8" s="38"/>
      <c r="E8" s="35" t="s">
        <v>13</v>
      </c>
      <c r="F8" s="35" t="s">
        <v>14</v>
      </c>
      <c r="G8" s="35" t="s">
        <v>15</v>
      </c>
      <c r="H8" s="38" t="s">
        <v>17</v>
      </c>
      <c r="I8" s="38"/>
      <c r="J8" s="38"/>
      <c r="K8" s="38" t="s">
        <v>18</v>
      </c>
      <c r="L8" s="38"/>
      <c r="M8" s="38"/>
      <c r="N8" s="35" t="s">
        <v>13</v>
      </c>
      <c r="O8" s="35" t="s">
        <v>14</v>
      </c>
      <c r="P8" s="35" t="s">
        <v>15</v>
      </c>
      <c r="Q8" s="38" t="s">
        <v>23</v>
      </c>
      <c r="R8" s="38"/>
      <c r="S8" s="38"/>
      <c r="T8" s="38" t="s">
        <v>19</v>
      </c>
      <c r="U8" s="38"/>
      <c r="V8" s="38"/>
      <c r="W8" s="38" t="s">
        <v>24</v>
      </c>
      <c r="X8" s="38"/>
      <c r="Y8" s="38"/>
      <c r="Z8" s="48" t="s">
        <v>25</v>
      </c>
      <c r="AA8" s="49"/>
      <c r="AB8" s="50"/>
      <c r="AC8" s="48" t="s">
        <v>20</v>
      </c>
      <c r="AD8" s="49"/>
      <c r="AE8" s="50"/>
      <c r="AF8" s="35" t="s">
        <v>13</v>
      </c>
      <c r="AG8" s="35" t="s">
        <v>14</v>
      </c>
      <c r="AH8" s="35" t="s">
        <v>15</v>
      </c>
    </row>
    <row r="9" spans="1:34" ht="126.75" customHeight="1" x14ac:dyDescent="0.25">
      <c r="A9" s="46"/>
      <c r="B9" s="38"/>
      <c r="C9" s="38"/>
      <c r="D9" s="38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6"/>
      <c r="O9" s="36"/>
      <c r="P9" s="36"/>
      <c r="Q9" s="25" t="s">
        <v>13</v>
      </c>
      <c r="R9" s="25" t="s">
        <v>14</v>
      </c>
      <c r="S9" s="25" t="s">
        <v>15</v>
      </c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6"/>
      <c r="AG9" s="36"/>
      <c r="AH9" s="36"/>
    </row>
    <row r="10" spans="1:34" ht="15.75" x14ac:dyDescent="0.25">
      <c r="A10" s="5">
        <v>1</v>
      </c>
      <c r="B10" s="6" t="s">
        <v>70</v>
      </c>
      <c r="C10" s="6" t="s">
        <v>72</v>
      </c>
      <c r="D10" s="11">
        <v>3</v>
      </c>
      <c r="E10" s="11">
        <v>3</v>
      </c>
      <c r="F10" s="11">
        <v>0</v>
      </c>
      <c r="G10" s="11">
        <v>0</v>
      </c>
      <c r="H10" s="11">
        <v>2</v>
      </c>
      <c r="I10" s="11">
        <v>1</v>
      </c>
      <c r="J10" s="11">
        <v>0</v>
      </c>
      <c r="K10" s="11">
        <v>2</v>
      </c>
      <c r="L10" s="11">
        <v>1</v>
      </c>
      <c r="M10" s="11">
        <v>0</v>
      </c>
      <c r="N10" s="11">
        <v>3</v>
      </c>
      <c r="O10" s="11">
        <v>0</v>
      </c>
      <c r="P10" s="11">
        <v>0</v>
      </c>
      <c r="Q10" s="11">
        <v>2</v>
      </c>
      <c r="R10" s="11">
        <v>1</v>
      </c>
      <c r="S10" s="11">
        <v>0</v>
      </c>
      <c r="T10" s="11">
        <v>3</v>
      </c>
      <c r="U10" s="11">
        <v>0</v>
      </c>
      <c r="V10" s="11">
        <v>0</v>
      </c>
      <c r="W10" s="11">
        <v>2</v>
      </c>
      <c r="X10" s="11">
        <v>1</v>
      </c>
      <c r="Y10" s="11">
        <v>0</v>
      </c>
      <c r="Z10" s="11">
        <v>3</v>
      </c>
      <c r="AA10" s="11">
        <v>0</v>
      </c>
      <c r="AB10" s="11">
        <v>0</v>
      </c>
      <c r="AC10" s="11">
        <v>2</v>
      </c>
      <c r="AD10" s="11">
        <v>1</v>
      </c>
      <c r="AE10" s="11">
        <v>0</v>
      </c>
      <c r="AF10" s="11">
        <v>3</v>
      </c>
      <c r="AG10" s="11">
        <v>0</v>
      </c>
      <c r="AH10" s="11">
        <v>0</v>
      </c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3" t="s">
        <v>1</v>
      </c>
      <c r="B17" s="44"/>
      <c r="C17" s="45"/>
      <c r="D17" s="13">
        <f t="shared" ref="D17:AH17" si="0">SUM(D10:D16)</f>
        <v>3</v>
      </c>
      <c r="E17" s="11">
        <f t="shared" si="0"/>
        <v>3</v>
      </c>
      <c r="F17" s="11">
        <f t="shared" si="0"/>
        <v>0</v>
      </c>
      <c r="G17" s="11">
        <f t="shared" si="0"/>
        <v>0</v>
      </c>
      <c r="H17" s="11">
        <f t="shared" si="0"/>
        <v>2</v>
      </c>
      <c r="I17" s="11">
        <f t="shared" si="0"/>
        <v>1</v>
      </c>
      <c r="J17" s="11">
        <f t="shared" si="0"/>
        <v>0</v>
      </c>
      <c r="K17" s="11">
        <f t="shared" si="0"/>
        <v>2</v>
      </c>
      <c r="L17" s="11">
        <f t="shared" si="0"/>
        <v>1</v>
      </c>
      <c r="M17" s="11">
        <f t="shared" si="0"/>
        <v>0</v>
      </c>
      <c r="N17" s="11">
        <f t="shared" si="0"/>
        <v>3</v>
      </c>
      <c r="O17" s="11">
        <f t="shared" si="0"/>
        <v>0</v>
      </c>
      <c r="P17" s="11">
        <f t="shared" si="0"/>
        <v>0</v>
      </c>
      <c r="Q17" s="11">
        <f t="shared" si="0"/>
        <v>2</v>
      </c>
      <c r="R17" s="11">
        <f t="shared" si="0"/>
        <v>1</v>
      </c>
      <c r="S17" s="11">
        <f t="shared" si="0"/>
        <v>0</v>
      </c>
      <c r="T17" s="11">
        <f t="shared" si="0"/>
        <v>3</v>
      </c>
      <c r="U17" s="11">
        <f t="shared" si="0"/>
        <v>0</v>
      </c>
      <c r="V17" s="11">
        <f t="shared" si="0"/>
        <v>0</v>
      </c>
      <c r="W17" s="11">
        <f t="shared" si="0"/>
        <v>2</v>
      </c>
      <c r="X17" s="11">
        <f t="shared" si="0"/>
        <v>1</v>
      </c>
      <c r="Y17" s="11">
        <f t="shared" si="0"/>
        <v>0</v>
      </c>
      <c r="Z17" s="11">
        <f t="shared" si="0"/>
        <v>3</v>
      </c>
      <c r="AA17" s="11">
        <f t="shared" si="0"/>
        <v>0</v>
      </c>
      <c r="AB17" s="11">
        <f t="shared" si="0"/>
        <v>0</v>
      </c>
      <c r="AC17" s="11">
        <f t="shared" si="0"/>
        <v>2</v>
      </c>
      <c r="AD17" s="11">
        <f t="shared" si="0"/>
        <v>1</v>
      </c>
      <c r="AE17" s="11">
        <f t="shared" si="0"/>
        <v>0</v>
      </c>
      <c r="AF17" s="11">
        <f t="shared" si="0"/>
        <v>3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41" t="s">
        <v>10</v>
      </c>
      <c r="B18" s="42"/>
      <c r="C18" s="42"/>
      <c r="D18" s="24">
        <f>D17*100/D17</f>
        <v>100</v>
      </c>
      <c r="E18" s="26">
        <f>E17*100/D17</f>
        <v>100</v>
      </c>
      <c r="F18" s="26">
        <f>F17*100/D17</f>
        <v>0</v>
      </c>
      <c r="G18" s="26">
        <f>G17*100/D17</f>
        <v>0</v>
      </c>
      <c r="H18" s="11">
        <f>H17*100/D17</f>
        <v>66.666666666666671</v>
      </c>
      <c r="I18" s="11">
        <f>I17*100/D17</f>
        <v>33.333333333333336</v>
      </c>
      <c r="J18" s="11">
        <f>J17*100/D17</f>
        <v>0</v>
      </c>
      <c r="K18" s="11">
        <f>K17*100/D17</f>
        <v>66.666666666666671</v>
      </c>
      <c r="L18" s="11">
        <f>L17*100/D17</f>
        <v>33.333333333333336</v>
      </c>
      <c r="M18" s="11">
        <f>M17*100/D17</f>
        <v>0</v>
      </c>
      <c r="N18" s="11">
        <f>N17*100/D17</f>
        <v>100</v>
      </c>
      <c r="O18" s="11">
        <f>O17*100/D17</f>
        <v>0</v>
      </c>
      <c r="P18" s="11">
        <f>P17*100/D17</f>
        <v>0</v>
      </c>
      <c r="Q18" s="11">
        <f>Q17*100/D17</f>
        <v>66.666666666666671</v>
      </c>
      <c r="R18" s="11">
        <f>R17*100/D17</f>
        <v>33.333333333333336</v>
      </c>
      <c r="S18" s="11">
        <f>S17*100/D17</f>
        <v>0</v>
      </c>
      <c r="T18" s="11">
        <f>T17*100/D17</f>
        <v>100</v>
      </c>
      <c r="U18" s="11">
        <f>U17*100/D17</f>
        <v>0</v>
      </c>
      <c r="V18" s="11">
        <f>V17*100/D17</f>
        <v>0</v>
      </c>
      <c r="W18" s="11">
        <f>W17*100/D17</f>
        <v>66.666666666666671</v>
      </c>
      <c r="X18" s="11">
        <f>X17*100/D17</f>
        <v>33.333333333333336</v>
      </c>
      <c r="Y18" s="11">
        <f>Y17*100/D17</f>
        <v>0</v>
      </c>
      <c r="Z18" s="11">
        <f>Z17*100/D17</f>
        <v>100</v>
      </c>
      <c r="AA18" s="11">
        <f>AA17*100/D17</f>
        <v>0</v>
      </c>
      <c r="AB18" s="11">
        <f>AB17*100/D17</f>
        <v>0</v>
      </c>
      <c r="AC18" s="11">
        <f>AC17*100/D17</f>
        <v>66.666666666666671</v>
      </c>
      <c r="AD18" s="11">
        <f>AD17*100/D17</f>
        <v>33.333333333333336</v>
      </c>
      <c r="AE18" s="11">
        <f>AE17*100/D17</f>
        <v>0</v>
      </c>
      <c r="AF18" s="11">
        <f>AF17*100/D17</f>
        <v>100</v>
      </c>
      <c r="AG18" s="11">
        <f>AG17*100/D17</f>
        <v>0</v>
      </c>
      <c r="AH18" s="11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zoomScale="80" zoomScaleNormal="80" workbookViewId="0">
      <selection activeCell="O4" sqref="O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0" t="s">
        <v>33</v>
      </c>
      <c r="C2" s="40"/>
      <c r="D2" s="40"/>
      <c r="E2" s="40"/>
      <c r="F2" s="40"/>
      <c r="G2" s="7"/>
      <c r="H2" s="7"/>
      <c r="I2" s="7"/>
      <c r="J2" s="7"/>
      <c r="K2" s="7"/>
      <c r="L2" s="7"/>
      <c r="M2" s="7"/>
      <c r="N2" s="2"/>
      <c r="O2" s="3" t="s">
        <v>71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7" t="s">
        <v>16</v>
      </c>
      <c r="AK2" s="47"/>
    </row>
    <row r="3" spans="1:37" ht="15.75" x14ac:dyDescent="0.25">
      <c r="A3" s="3"/>
      <c r="B3" s="37" t="s">
        <v>73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35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9" t="s">
        <v>74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38" t="s">
        <v>5</v>
      </c>
      <c r="R7" s="38"/>
      <c r="S7" s="38"/>
      <c r="T7" s="48" t="s">
        <v>8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8" t="s">
        <v>6</v>
      </c>
      <c r="AJ7" s="38"/>
      <c r="AK7" s="38"/>
    </row>
    <row r="8" spans="1:37" ht="15.75" customHeight="1" x14ac:dyDescent="0.25">
      <c r="A8" s="46"/>
      <c r="B8" s="38"/>
      <c r="C8" s="38"/>
      <c r="D8" s="38"/>
      <c r="E8" s="35" t="s">
        <v>13</v>
      </c>
      <c r="F8" s="35" t="s">
        <v>14</v>
      </c>
      <c r="G8" s="35" t="s">
        <v>15</v>
      </c>
      <c r="H8" s="56" t="s">
        <v>17</v>
      </c>
      <c r="I8" s="57"/>
      <c r="J8" s="57"/>
      <c r="K8" s="49" t="s">
        <v>18</v>
      </c>
      <c r="L8" s="49"/>
      <c r="M8" s="50"/>
      <c r="N8" s="52" t="s">
        <v>22</v>
      </c>
      <c r="O8" s="53"/>
      <c r="P8" s="54"/>
      <c r="Q8" s="35" t="s">
        <v>13</v>
      </c>
      <c r="R8" s="35" t="s">
        <v>14</v>
      </c>
      <c r="S8" s="35" t="s">
        <v>15</v>
      </c>
      <c r="T8" s="55" t="s">
        <v>23</v>
      </c>
      <c r="U8" s="55"/>
      <c r="V8" s="55"/>
      <c r="W8" s="55" t="s">
        <v>19</v>
      </c>
      <c r="X8" s="55"/>
      <c r="Y8" s="55"/>
      <c r="Z8" s="46" t="s">
        <v>24</v>
      </c>
      <c r="AA8" s="46"/>
      <c r="AB8" s="46"/>
      <c r="AC8" s="46" t="s">
        <v>25</v>
      </c>
      <c r="AD8" s="46"/>
      <c r="AE8" s="46"/>
      <c r="AF8" s="53" t="s">
        <v>20</v>
      </c>
      <c r="AG8" s="53"/>
      <c r="AH8" s="54"/>
      <c r="AI8" s="35" t="s">
        <v>13</v>
      </c>
      <c r="AJ8" s="35" t="s">
        <v>14</v>
      </c>
      <c r="AK8" s="35" t="s">
        <v>15</v>
      </c>
    </row>
    <row r="9" spans="1:37" ht="115.5" customHeight="1" x14ac:dyDescent="0.25">
      <c r="A9" s="46"/>
      <c r="B9" s="38"/>
      <c r="C9" s="38"/>
      <c r="D9" s="38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6"/>
      <c r="R9" s="36"/>
      <c r="S9" s="3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6"/>
      <c r="AJ9" s="36"/>
      <c r="AK9" s="36"/>
    </row>
    <row r="10" spans="1:37" ht="15.75" x14ac:dyDescent="0.25">
      <c r="A10" s="5">
        <v>1</v>
      </c>
      <c r="B10" s="6" t="s">
        <v>70</v>
      </c>
      <c r="C10" s="6" t="s">
        <v>72</v>
      </c>
      <c r="D10" s="11">
        <v>3</v>
      </c>
      <c r="E10" s="11">
        <v>3</v>
      </c>
      <c r="F10" s="11">
        <v>0</v>
      </c>
      <c r="G10" s="11">
        <v>0</v>
      </c>
      <c r="H10" s="11">
        <v>2</v>
      </c>
      <c r="I10" s="11">
        <v>1</v>
      </c>
      <c r="J10" s="11">
        <v>0</v>
      </c>
      <c r="K10" s="11">
        <v>2</v>
      </c>
      <c r="L10" s="11">
        <v>1</v>
      </c>
      <c r="M10" s="11">
        <v>0</v>
      </c>
      <c r="N10" s="11">
        <v>2</v>
      </c>
      <c r="O10" s="11">
        <v>1</v>
      </c>
      <c r="P10" s="11">
        <v>0</v>
      </c>
      <c r="Q10" s="11">
        <v>3</v>
      </c>
      <c r="R10" s="11">
        <v>0</v>
      </c>
      <c r="S10" s="11">
        <v>0</v>
      </c>
      <c r="T10" s="11">
        <v>3</v>
      </c>
      <c r="U10" s="11">
        <v>0</v>
      </c>
      <c r="V10" s="11">
        <v>0</v>
      </c>
      <c r="W10" s="11">
        <v>2</v>
      </c>
      <c r="X10" s="11">
        <v>1</v>
      </c>
      <c r="Y10" s="11">
        <v>0</v>
      </c>
      <c r="Z10" s="11">
        <v>2</v>
      </c>
      <c r="AA10" s="11">
        <v>1</v>
      </c>
      <c r="AB10" s="11">
        <v>0</v>
      </c>
      <c r="AC10" s="11">
        <v>2</v>
      </c>
      <c r="AD10" s="11">
        <v>1</v>
      </c>
      <c r="AE10" s="11">
        <v>0</v>
      </c>
      <c r="AF10" s="11">
        <v>2</v>
      </c>
      <c r="AG10" s="11">
        <v>1</v>
      </c>
      <c r="AH10" s="11">
        <v>0</v>
      </c>
      <c r="AI10" s="11">
        <v>3</v>
      </c>
      <c r="AJ10" s="11">
        <v>0</v>
      </c>
      <c r="AK10" s="11">
        <v>0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3" t="s">
        <v>1</v>
      </c>
      <c r="B17" s="44"/>
      <c r="C17" s="45"/>
      <c r="D17" s="13">
        <f t="shared" ref="D17:AK17" si="0">SUM(D10:D16)</f>
        <v>3</v>
      </c>
      <c r="E17" s="11">
        <f t="shared" si="0"/>
        <v>3</v>
      </c>
      <c r="F17" s="11">
        <f t="shared" si="0"/>
        <v>0</v>
      </c>
      <c r="G17" s="11">
        <f t="shared" si="0"/>
        <v>0</v>
      </c>
      <c r="H17" s="11">
        <f t="shared" si="0"/>
        <v>2</v>
      </c>
      <c r="I17" s="11">
        <f t="shared" si="0"/>
        <v>1</v>
      </c>
      <c r="J17" s="11">
        <f t="shared" si="0"/>
        <v>0</v>
      </c>
      <c r="K17" s="11">
        <f t="shared" si="0"/>
        <v>2</v>
      </c>
      <c r="L17" s="11">
        <f t="shared" si="0"/>
        <v>1</v>
      </c>
      <c r="M17" s="11">
        <f t="shared" si="0"/>
        <v>0</v>
      </c>
      <c r="N17" s="11">
        <f t="shared" si="0"/>
        <v>2</v>
      </c>
      <c r="O17" s="11">
        <f t="shared" si="0"/>
        <v>1</v>
      </c>
      <c r="P17" s="11">
        <f t="shared" si="0"/>
        <v>0</v>
      </c>
      <c r="Q17" s="11">
        <f t="shared" si="0"/>
        <v>3</v>
      </c>
      <c r="R17" s="11">
        <f t="shared" si="0"/>
        <v>0</v>
      </c>
      <c r="S17" s="11">
        <f t="shared" si="0"/>
        <v>0</v>
      </c>
      <c r="T17" s="11">
        <f t="shared" si="0"/>
        <v>3</v>
      </c>
      <c r="U17" s="11">
        <f t="shared" si="0"/>
        <v>0</v>
      </c>
      <c r="V17" s="11">
        <f t="shared" si="0"/>
        <v>0</v>
      </c>
      <c r="W17" s="11">
        <f t="shared" si="0"/>
        <v>2</v>
      </c>
      <c r="X17" s="11">
        <f t="shared" si="0"/>
        <v>1</v>
      </c>
      <c r="Y17" s="11">
        <f t="shared" si="0"/>
        <v>0</v>
      </c>
      <c r="Z17" s="11">
        <f t="shared" si="0"/>
        <v>2</v>
      </c>
      <c r="AA17" s="11">
        <f t="shared" si="0"/>
        <v>1</v>
      </c>
      <c r="AB17" s="11">
        <f t="shared" si="0"/>
        <v>0</v>
      </c>
      <c r="AC17" s="11">
        <f t="shared" si="0"/>
        <v>2</v>
      </c>
      <c r="AD17" s="11">
        <f t="shared" si="0"/>
        <v>1</v>
      </c>
      <c r="AE17" s="11">
        <f t="shared" si="0"/>
        <v>0</v>
      </c>
      <c r="AF17" s="11">
        <f t="shared" si="0"/>
        <v>2</v>
      </c>
      <c r="AG17" s="11">
        <f t="shared" si="0"/>
        <v>1</v>
      </c>
      <c r="AH17" s="11">
        <f t="shared" si="0"/>
        <v>0</v>
      </c>
      <c r="AI17" s="11">
        <f t="shared" si="0"/>
        <v>3</v>
      </c>
      <c r="AJ17" s="11">
        <f t="shared" si="0"/>
        <v>0</v>
      </c>
      <c r="AK17" s="11">
        <f t="shared" si="0"/>
        <v>0</v>
      </c>
    </row>
    <row r="18" spans="1:37" ht="18.75" customHeight="1" x14ac:dyDescent="0.25">
      <c r="A18" s="41" t="s">
        <v>10</v>
      </c>
      <c r="B18" s="42"/>
      <c r="C18" s="42"/>
      <c r="D18" s="16">
        <f>D17*100/D17</f>
        <v>100</v>
      </c>
      <c r="E18" s="12">
        <f>E17*100/D17</f>
        <v>100</v>
      </c>
      <c r="F18" s="12">
        <f>F17*100/D17</f>
        <v>0</v>
      </c>
      <c r="G18" s="12">
        <f>G17*100/D17</f>
        <v>0</v>
      </c>
      <c r="H18" s="12">
        <f>H17*100/D17</f>
        <v>66.666666666666671</v>
      </c>
      <c r="I18" s="12">
        <f>I17*100/D17</f>
        <v>33.333333333333336</v>
      </c>
      <c r="J18" s="12">
        <f>J17*100/D17</f>
        <v>0</v>
      </c>
      <c r="K18" s="12">
        <f>K17*100/D17</f>
        <v>66.666666666666671</v>
      </c>
      <c r="L18" s="12">
        <f>L17*100/D17</f>
        <v>33.333333333333336</v>
      </c>
      <c r="M18" s="12">
        <f>M17*100/D17</f>
        <v>0</v>
      </c>
      <c r="N18" s="12">
        <f>N17*100/D17</f>
        <v>66.666666666666671</v>
      </c>
      <c r="O18" s="12">
        <f>O17*100/D17</f>
        <v>33.333333333333336</v>
      </c>
      <c r="P18" s="12">
        <f>P17*100/D17</f>
        <v>0</v>
      </c>
      <c r="Q18" s="12">
        <f>Q17*100/D17</f>
        <v>100</v>
      </c>
      <c r="R18" s="12">
        <f>R17*100/D17</f>
        <v>0</v>
      </c>
      <c r="S18" s="12">
        <f>S17*100/D17</f>
        <v>0</v>
      </c>
      <c r="T18" s="12">
        <f>T17*100/D17</f>
        <v>100</v>
      </c>
      <c r="U18" s="12">
        <f>U17*100/D17</f>
        <v>0</v>
      </c>
      <c r="V18" s="12">
        <f>V17*100/D17</f>
        <v>0</v>
      </c>
      <c r="W18" s="12">
        <f>W17*100/D17</f>
        <v>66.666666666666671</v>
      </c>
      <c r="X18" s="12">
        <f>X17*100/D17</f>
        <v>33.333333333333336</v>
      </c>
      <c r="Y18" s="12">
        <f>Y17*100/D17</f>
        <v>0</v>
      </c>
      <c r="Z18" s="12">
        <f>Z17*100/D17</f>
        <v>66.666666666666671</v>
      </c>
      <c r="AA18" s="12">
        <f>AA17*100/D17</f>
        <v>33.333333333333336</v>
      </c>
      <c r="AB18" s="12">
        <f>AB17*100/D17</f>
        <v>0</v>
      </c>
      <c r="AC18" s="12">
        <f>AC17*100/D17</f>
        <v>66.666666666666671</v>
      </c>
      <c r="AD18" s="12">
        <f>AD17*100/D17</f>
        <v>33.333333333333336</v>
      </c>
      <c r="AE18" s="12">
        <f>AE17*100/D17</f>
        <v>0</v>
      </c>
      <c r="AF18" s="12">
        <f>AF17*100/D17</f>
        <v>66.666666666666671</v>
      </c>
      <c r="AG18" s="12">
        <f>AG17*100/D17</f>
        <v>33.333333333333336</v>
      </c>
      <c r="AH18" s="12">
        <f>AH17*100/D17</f>
        <v>0</v>
      </c>
      <c r="AI18" s="12">
        <f>AI17*100/D17</f>
        <v>100</v>
      </c>
      <c r="AJ18" s="12">
        <f>AJ17*100/D17</f>
        <v>0</v>
      </c>
      <c r="AK18" s="12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abSelected="1" zoomScale="80" zoomScaleNormal="80" workbookViewId="0">
      <selection activeCell="O4" sqref="O4:T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0" t="s">
        <v>32</v>
      </c>
      <c r="C2" s="40"/>
      <c r="D2" s="40"/>
      <c r="E2" s="40"/>
      <c r="F2" s="40"/>
      <c r="G2" s="2"/>
      <c r="H2" s="2"/>
      <c r="I2" s="2"/>
      <c r="J2" s="2"/>
      <c r="K2" s="2"/>
      <c r="L2" s="2"/>
      <c r="M2" s="2"/>
      <c r="N2" s="2"/>
      <c r="O2" s="37" t="s">
        <v>71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7" t="s">
        <v>16</v>
      </c>
      <c r="AK2" s="47"/>
    </row>
    <row r="3" spans="1:37" ht="15.75" x14ac:dyDescent="0.25">
      <c r="A3" s="3"/>
      <c r="B3" s="37" t="s">
        <v>73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26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74</v>
      </c>
      <c r="P4" s="39"/>
      <c r="Q4" s="39"/>
      <c r="R4" s="39"/>
      <c r="S4" s="39"/>
      <c r="T4" s="3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38" t="s">
        <v>2</v>
      </c>
      <c r="C7" s="38" t="s">
        <v>3</v>
      </c>
      <c r="D7" s="38" t="s">
        <v>9</v>
      </c>
      <c r="E7" s="38" t="s">
        <v>4</v>
      </c>
      <c r="F7" s="38"/>
      <c r="G7" s="38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38" t="s">
        <v>5</v>
      </c>
      <c r="R7" s="38"/>
      <c r="S7" s="38"/>
      <c r="T7" s="48" t="s">
        <v>8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8" t="s">
        <v>6</v>
      </c>
      <c r="AJ7" s="38"/>
      <c r="AK7" s="38"/>
    </row>
    <row r="8" spans="1:37" ht="15.75" customHeight="1" x14ac:dyDescent="0.25">
      <c r="A8" s="46"/>
      <c r="B8" s="38"/>
      <c r="C8" s="38"/>
      <c r="D8" s="38"/>
      <c r="E8" s="35" t="s">
        <v>13</v>
      </c>
      <c r="F8" s="35" t="s">
        <v>14</v>
      </c>
      <c r="G8" s="35" t="s">
        <v>15</v>
      </c>
      <c r="H8" s="55" t="s">
        <v>17</v>
      </c>
      <c r="I8" s="55"/>
      <c r="J8" s="55"/>
      <c r="K8" s="38" t="s">
        <v>18</v>
      </c>
      <c r="L8" s="38"/>
      <c r="M8" s="38"/>
      <c r="N8" s="46" t="s">
        <v>22</v>
      </c>
      <c r="O8" s="46"/>
      <c r="P8" s="46"/>
      <c r="Q8" s="35" t="s">
        <v>13</v>
      </c>
      <c r="R8" s="35" t="s">
        <v>14</v>
      </c>
      <c r="S8" s="35" t="s">
        <v>15</v>
      </c>
      <c r="T8" s="55" t="s">
        <v>23</v>
      </c>
      <c r="U8" s="55"/>
      <c r="V8" s="55"/>
      <c r="W8" s="55" t="s">
        <v>19</v>
      </c>
      <c r="X8" s="55"/>
      <c r="Y8" s="55"/>
      <c r="Z8" s="46" t="s">
        <v>24</v>
      </c>
      <c r="AA8" s="46"/>
      <c r="AB8" s="46"/>
      <c r="AC8" s="46" t="s">
        <v>25</v>
      </c>
      <c r="AD8" s="46"/>
      <c r="AE8" s="46"/>
      <c r="AF8" s="53" t="s">
        <v>20</v>
      </c>
      <c r="AG8" s="53"/>
      <c r="AH8" s="54"/>
      <c r="AI8" s="35" t="s">
        <v>13</v>
      </c>
      <c r="AJ8" s="35" t="s">
        <v>14</v>
      </c>
      <c r="AK8" s="35" t="s">
        <v>15</v>
      </c>
    </row>
    <row r="9" spans="1:37" ht="114.75" customHeight="1" x14ac:dyDescent="0.25">
      <c r="A9" s="46"/>
      <c r="B9" s="38"/>
      <c r="C9" s="38"/>
      <c r="D9" s="38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6"/>
      <c r="R9" s="36"/>
      <c r="S9" s="3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6"/>
      <c r="AJ9" s="36"/>
      <c r="AK9" s="36"/>
    </row>
    <row r="10" spans="1:37" ht="15.75" x14ac:dyDescent="0.25">
      <c r="A10" s="5">
        <v>1</v>
      </c>
      <c r="B10" s="6" t="s">
        <v>70</v>
      </c>
      <c r="C10" s="6" t="s">
        <v>72</v>
      </c>
      <c r="D10" s="11">
        <v>6</v>
      </c>
      <c r="E10" s="11">
        <v>6</v>
      </c>
      <c r="F10" s="11">
        <v>0</v>
      </c>
      <c r="G10" s="11">
        <v>0</v>
      </c>
      <c r="H10" s="11">
        <v>4</v>
      </c>
      <c r="I10" s="11">
        <v>2</v>
      </c>
      <c r="J10" s="11">
        <v>0</v>
      </c>
      <c r="K10" s="11">
        <v>6</v>
      </c>
      <c r="L10" s="11">
        <v>0</v>
      </c>
      <c r="M10" s="11">
        <v>0</v>
      </c>
      <c r="N10" s="11">
        <v>5</v>
      </c>
      <c r="O10" s="11">
        <v>1</v>
      </c>
      <c r="P10" s="11">
        <v>0</v>
      </c>
      <c r="Q10" s="11">
        <v>5</v>
      </c>
      <c r="R10" s="11">
        <v>1</v>
      </c>
      <c r="S10" s="11">
        <v>0</v>
      </c>
      <c r="T10" s="11">
        <v>5</v>
      </c>
      <c r="U10" s="11">
        <v>1</v>
      </c>
      <c r="V10" s="11">
        <v>0</v>
      </c>
      <c r="W10" s="11">
        <v>6</v>
      </c>
      <c r="X10" s="11">
        <v>0</v>
      </c>
      <c r="Y10" s="11">
        <v>0</v>
      </c>
      <c r="Z10" s="11">
        <v>5</v>
      </c>
      <c r="AA10" s="11">
        <v>1</v>
      </c>
      <c r="AB10" s="11">
        <v>0</v>
      </c>
      <c r="AC10" s="11">
        <v>5</v>
      </c>
      <c r="AD10" s="11">
        <v>1</v>
      </c>
      <c r="AE10" s="11">
        <v>0</v>
      </c>
      <c r="AF10" s="11">
        <v>5</v>
      </c>
      <c r="AG10" s="11">
        <v>1</v>
      </c>
      <c r="AH10" s="11">
        <v>0</v>
      </c>
      <c r="AI10" s="11">
        <v>6</v>
      </c>
      <c r="AJ10" s="11">
        <v>0</v>
      </c>
      <c r="AK10" s="11">
        <v>0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3" t="s">
        <v>1</v>
      </c>
      <c r="B17" s="44"/>
      <c r="C17" s="45"/>
      <c r="D17" s="13">
        <f>SUM(D10:D16)</f>
        <v>6</v>
      </c>
      <c r="E17" s="11">
        <f>SUM(E10:E16)</f>
        <v>6</v>
      </c>
      <c r="F17" s="11">
        <f>SUM(F10:F16)</f>
        <v>0</v>
      </c>
      <c r="G17" s="11">
        <f>SUM(G10:G16)</f>
        <v>0</v>
      </c>
      <c r="H17" s="11">
        <f t="shared" ref="H17:M17" si="0">SUM(H10:H16)</f>
        <v>4</v>
      </c>
      <c r="I17" s="11">
        <f t="shared" si="0"/>
        <v>2</v>
      </c>
      <c r="J17" s="11">
        <f t="shared" si="0"/>
        <v>0</v>
      </c>
      <c r="K17" s="11">
        <f t="shared" si="0"/>
        <v>6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5</v>
      </c>
      <c r="O17" s="11">
        <f t="shared" si="1"/>
        <v>1</v>
      </c>
      <c r="P17" s="11">
        <f t="shared" si="1"/>
        <v>0</v>
      </c>
      <c r="Q17" s="11">
        <f t="shared" si="1"/>
        <v>5</v>
      </c>
      <c r="R17" s="11">
        <f t="shared" si="1"/>
        <v>1</v>
      </c>
      <c r="S17" s="11">
        <f t="shared" si="1"/>
        <v>0</v>
      </c>
      <c r="T17" s="11">
        <f t="shared" ref="T17:AE17" si="2">SUM(T10:T16)</f>
        <v>5</v>
      </c>
      <c r="U17" s="11">
        <f t="shared" si="2"/>
        <v>1</v>
      </c>
      <c r="V17" s="11">
        <f t="shared" si="2"/>
        <v>0</v>
      </c>
      <c r="W17" s="11">
        <f t="shared" si="2"/>
        <v>6</v>
      </c>
      <c r="X17" s="11">
        <f t="shared" si="2"/>
        <v>0</v>
      </c>
      <c r="Y17" s="11">
        <f t="shared" si="2"/>
        <v>0</v>
      </c>
      <c r="Z17" s="11">
        <f t="shared" si="2"/>
        <v>5</v>
      </c>
      <c r="AA17" s="11">
        <f t="shared" si="2"/>
        <v>1</v>
      </c>
      <c r="AB17" s="11">
        <f t="shared" si="2"/>
        <v>0</v>
      </c>
      <c r="AC17" s="11">
        <f t="shared" si="2"/>
        <v>5</v>
      </c>
      <c r="AD17" s="11">
        <f t="shared" si="2"/>
        <v>1</v>
      </c>
      <c r="AE17" s="11">
        <f t="shared" si="2"/>
        <v>0</v>
      </c>
      <c r="AF17" s="11">
        <f t="shared" ref="AF17:AK17" si="3">SUM(AF10:AF16)</f>
        <v>5</v>
      </c>
      <c r="AG17" s="11">
        <f t="shared" si="3"/>
        <v>1</v>
      </c>
      <c r="AH17" s="11">
        <f t="shared" si="3"/>
        <v>0</v>
      </c>
      <c r="AI17" s="11">
        <f t="shared" si="3"/>
        <v>6</v>
      </c>
      <c r="AJ17" s="11">
        <f t="shared" si="3"/>
        <v>0</v>
      </c>
      <c r="AK17" s="11">
        <f t="shared" si="3"/>
        <v>0</v>
      </c>
    </row>
    <row r="18" spans="1:37" ht="21.75" customHeight="1" x14ac:dyDescent="0.25">
      <c r="A18" s="58" t="s">
        <v>10</v>
      </c>
      <c r="B18" s="58"/>
      <c r="C18" s="58"/>
      <c r="D18" s="16">
        <f>D17*100/D17</f>
        <v>100</v>
      </c>
      <c r="E18" s="12">
        <f>E17*100/D17</f>
        <v>100</v>
      </c>
      <c r="F18" s="12">
        <f>F17*100/D17</f>
        <v>0</v>
      </c>
      <c r="G18" s="12">
        <f>G17*100/D17</f>
        <v>0</v>
      </c>
      <c r="H18" s="12">
        <f>H17*100/D17</f>
        <v>66.666666666666671</v>
      </c>
      <c r="I18" s="12">
        <f>I17*100/D17</f>
        <v>33.333333333333336</v>
      </c>
      <c r="J18" s="12">
        <f>J17*100/D17</f>
        <v>0</v>
      </c>
      <c r="K18" s="12">
        <f>K17*100/D17</f>
        <v>100</v>
      </c>
      <c r="L18" s="12">
        <f>L17*100/D17</f>
        <v>0</v>
      </c>
      <c r="M18" s="12">
        <f>M17*100/D17</f>
        <v>0</v>
      </c>
      <c r="N18" s="12">
        <f>N17*100/D17</f>
        <v>83.333333333333329</v>
      </c>
      <c r="O18" s="12">
        <f>O17*100/D17</f>
        <v>16.666666666666668</v>
      </c>
      <c r="P18" s="12">
        <f>P17*100/D17</f>
        <v>0</v>
      </c>
      <c r="Q18" s="12">
        <f>Q17*100/D17</f>
        <v>83.333333333333329</v>
      </c>
      <c r="R18" s="12">
        <f>R17*100/D17</f>
        <v>16.666666666666668</v>
      </c>
      <c r="S18" s="12">
        <f>S17*100/D17</f>
        <v>0</v>
      </c>
      <c r="T18" s="12">
        <f>T17*100/D17</f>
        <v>83.333333333333329</v>
      </c>
      <c r="U18" s="12">
        <f>U17*100/D17</f>
        <v>16.666666666666668</v>
      </c>
      <c r="V18" s="12">
        <f>V17*100/D17</f>
        <v>0</v>
      </c>
      <c r="W18" s="12">
        <f>W17*100/D17</f>
        <v>100</v>
      </c>
      <c r="X18" s="12">
        <f>X17*100/D17</f>
        <v>0</v>
      </c>
      <c r="Y18" s="12">
        <f>Y17*100/D17</f>
        <v>0</v>
      </c>
      <c r="Z18" s="12">
        <f>Z17*100/D17</f>
        <v>83.333333333333329</v>
      </c>
      <c r="AA18" s="12">
        <f>AA17*100/D17</f>
        <v>16.666666666666668</v>
      </c>
      <c r="AB18" s="12">
        <f>AB17*100/D17</f>
        <v>0</v>
      </c>
      <c r="AC18" s="12">
        <f>AC17*100/D17</f>
        <v>83.333333333333329</v>
      </c>
      <c r="AD18" s="12">
        <f>AD17*100/D17</f>
        <v>16.666666666666668</v>
      </c>
      <c r="AE18" s="12">
        <f>AE17*100/D17</f>
        <v>0</v>
      </c>
      <c r="AF18" s="12">
        <f>AF17*100/D17</f>
        <v>83.333333333333329</v>
      </c>
      <c r="AG18" s="12">
        <f>AG17*100/D17</f>
        <v>16.666666666666668</v>
      </c>
      <c r="AH18" s="12">
        <f>AH17*100/D17</f>
        <v>0</v>
      </c>
      <c r="AI18" s="12">
        <f>AI17*100/D17</f>
        <v>100</v>
      </c>
      <c r="AJ18" s="12">
        <f>AJ17*100/D17</f>
        <v>0</v>
      </c>
      <c r="AK18" s="12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39"/>
  <sheetViews>
    <sheetView zoomScale="80" zoomScaleNormal="80" workbookViewId="0">
      <selection activeCell="T2" sqref="T2:AB2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47" t="s">
        <v>42</v>
      </c>
      <c r="AM1" s="47"/>
      <c r="AN1" s="47"/>
    </row>
    <row r="2" spans="1:40" ht="15" customHeight="1" x14ac:dyDescent="0.25">
      <c r="A2" s="3"/>
      <c r="B2" s="40" t="s">
        <v>43</v>
      </c>
      <c r="C2" s="40"/>
      <c r="D2" s="40"/>
      <c r="E2" s="40"/>
      <c r="F2" s="40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7" t="s">
        <v>44</v>
      </c>
      <c r="U2" s="37"/>
      <c r="V2" s="37"/>
      <c r="W2" s="37"/>
      <c r="X2" s="37"/>
      <c r="Y2" s="37"/>
      <c r="Z2" s="37"/>
      <c r="AA2" s="37"/>
      <c r="AB2" s="3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3"/>
      <c r="B3" s="37" t="s">
        <v>45</v>
      </c>
      <c r="C3" s="37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7" t="s">
        <v>46</v>
      </c>
      <c r="U3" s="37"/>
      <c r="V3" s="37"/>
      <c r="W3" s="37"/>
      <c r="X3" s="37"/>
      <c r="Y3" s="37"/>
      <c r="Z3" s="37"/>
      <c r="AA3" s="37"/>
      <c r="AB3" s="3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9" t="s">
        <v>47</v>
      </c>
      <c r="U4" s="39"/>
      <c r="V4" s="39"/>
      <c r="W4" s="39"/>
      <c r="X4" s="39"/>
      <c r="Y4" s="39"/>
      <c r="Z4" s="39"/>
      <c r="AA4" s="39"/>
      <c r="AB4" s="3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47.25" customHeight="1" x14ac:dyDescent="0.25">
      <c r="A6" s="46" t="s">
        <v>0</v>
      </c>
      <c r="B6" s="38" t="s">
        <v>48</v>
      </c>
      <c r="C6" s="38" t="s">
        <v>49</v>
      </c>
      <c r="D6" s="38" t="s">
        <v>50</v>
      </c>
      <c r="E6" s="46" t="s">
        <v>51</v>
      </c>
      <c r="F6" s="46"/>
      <c r="G6" s="46"/>
      <c r="H6" s="48" t="s">
        <v>52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50"/>
      <c r="T6" s="48" t="s">
        <v>53</v>
      </c>
      <c r="U6" s="49"/>
      <c r="V6" s="50"/>
      <c r="W6" s="48" t="s">
        <v>54</v>
      </c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50"/>
      <c r="AL6" s="38" t="s">
        <v>55</v>
      </c>
      <c r="AM6" s="38"/>
      <c r="AN6" s="38"/>
    </row>
    <row r="7" spans="1:40" ht="47.25" customHeight="1" x14ac:dyDescent="0.25">
      <c r="A7" s="46"/>
      <c r="B7" s="38"/>
      <c r="C7" s="38"/>
      <c r="D7" s="38"/>
      <c r="E7" s="35" t="s">
        <v>56</v>
      </c>
      <c r="F7" s="35" t="s">
        <v>57</v>
      </c>
      <c r="G7" s="35" t="s">
        <v>58</v>
      </c>
      <c r="H7" s="48" t="s">
        <v>59</v>
      </c>
      <c r="I7" s="49"/>
      <c r="J7" s="50"/>
      <c r="K7" s="48" t="s">
        <v>60</v>
      </c>
      <c r="L7" s="49"/>
      <c r="M7" s="50"/>
      <c r="N7" s="48" t="s">
        <v>61</v>
      </c>
      <c r="O7" s="49"/>
      <c r="P7" s="50"/>
      <c r="Q7" s="48" t="s">
        <v>62</v>
      </c>
      <c r="R7" s="49"/>
      <c r="S7" s="50"/>
      <c r="T7" s="35" t="s">
        <v>56</v>
      </c>
      <c r="U7" s="35" t="s">
        <v>57</v>
      </c>
      <c r="V7" s="35" t="s">
        <v>58</v>
      </c>
      <c r="W7" s="48" t="s">
        <v>63</v>
      </c>
      <c r="X7" s="49"/>
      <c r="Y7" s="50"/>
      <c r="Z7" s="48" t="s">
        <v>64</v>
      </c>
      <c r="AA7" s="49"/>
      <c r="AB7" s="50"/>
      <c r="AC7" s="48" t="s">
        <v>65</v>
      </c>
      <c r="AD7" s="49"/>
      <c r="AE7" s="50"/>
      <c r="AF7" s="48" t="s">
        <v>66</v>
      </c>
      <c r="AG7" s="49"/>
      <c r="AH7" s="50"/>
      <c r="AI7" s="48" t="s">
        <v>20</v>
      </c>
      <c r="AJ7" s="49"/>
      <c r="AK7" s="50"/>
      <c r="AL7" s="35" t="s">
        <v>56</v>
      </c>
      <c r="AM7" s="35" t="s">
        <v>57</v>
      </c>
      <c r="AN7" s="35" t="s">
        <v>58</v>
      </c>
    </row>
    <row r="8" spans="1:40" ht="87.75" customHeight="1" x14ac:dyDescent="0.25">
      <c r="A8" s="46"/>
      <c r="B8" s="38"/>
      <c r="C8" s="38"/>
      <c r="D8" s="38"/>
      <c r="E8" s="36"/>
      <c r="F8" s="36"/>
      <c r="G8" s="36"/>
      <c r="H8" s="1" t="s">
        <v>56</v>
      </c>
      <c r="I8" s="1" t="s">
        <v>57</v>
      </c>
      <c r="J8" s="1" t="s">
        <v>58</v>
      </c>
      <c r="K8" s="1" t="s">
        <v>56</v>
      </c>
      <c r="L8" s="1" t="s">
        <v>57</v>
      </c>
      <c r="M8" s="1" t="s">
        <v>58</v>
      </c>
      <c r="N8" s="1" t="s">
        <v>56</v>
      </c>
      <c r="O8" s="1" t="s">
        <v>57</v>
      </c>
      <c r="P8" s="1" t="s">
        <v>58</v>
      </c>
      <c r="Q8" s="1" t="s">
        <v>56</v>
      </c>
      <c r="R8" s="1" t="s">
        <v>57</v>
      </c>
      <c r="S8" s="1" t="s">
        <v>58</v>
      </c>
      <c r="T8" s="36"/>
      <c r="U8" s="36"/>
      <c r="V8" s="36"/>
      <c r="W8" s="1" t="s">
        <v>56</v>
      </c>
      <c r="X8" s="1" t="s">
        <v>57</v>
      </c>
      <c r="Y8" s="1" t="s">
        <v>58</v>
      </c>
      <c r="Z8" s="1" t="s">
        <v>56</v>
      </c>
      <c r="AA8" s="1" t="s">
        <v>57</v>
      </c>
      <c r="AB8" s="1" t="s">
        <v>58</v>
      </c>
      <c r="AC8" s="1" t="s">
        <v>56</v>
      </c>
      <c r="AD8" s="1" t="s">
        <v>57</v>
      </c>
      <c r="AE8" s="1" t="s">
        <v>58</v>
      </c>
      <c r="AF8" s="1" t="s">
        <v>56</v>
      </c>
      <c r="AG8" s="1" t="s">
        <v>57</v>
      </c>
      <c r="AH8" s="1" t="s">
        <v>58</v>
      </c>
      <c r="AI8" s="1" t="s">
        <v>56</v>
      </c>
      <c r="AJ8" s="1" t="s">
        <v>57</v>
      </c>
      <c r="AK8" s="1" t="s">
        <v>58</v>
      </c>
      <c r="AL8" s="36"/>
      <c r="AM8" s="36"/>
      <c r="AN8" s="36"/>
    </row>
    <row r="9" spans="1:40" ht="15.75" x14ac:dyDescent="0.25">
      <c r="A9" s="5">
        <v>1</v>
      </c>
      <c r="B9" s="6" t="s">
        <v>67</v>
      </c>
      <c r="C9" s="6" t="s">
        <v>68</v>
      </c>
      <c r="D9" s="5">
        <v>5</v>
      </c>
      <c r="E9" s="6">
        <v>4</v>
      </c>
      <c r="F9" s="6">
        <v>1</v>
      </c>
      <c r="G9" s="6">
        <v>0</v>
      </c>
      <c r="H9" s="6">
        <v>3</v>
      </c>
      <c r="I9" s="6">
        <v>2</v>
      </c>
      <c r="J9" s="6">
        <v>0</v>
      </c>
      <c r="K9" s="6">
        <v>3</v>
      </c>
      <c r="L9" s="6">
        <v>2</v>
      </c>
      <c r="M9" s="6">
        <v>0</v>
      </c>
      <c r="N9" s="6">
        <v>3</v>
      </c>
      <c r="O9" s="6">
        <v>2</v>
      </c>
      <c r="P9" s="6">
        <v>0</v>
      </c>
      <c r="Q9" s="6">
        <v>2</v>
      </c>
      <c r="R9" s="6">
        <v>3</v>
      </c>
      <c r="S9" s="6">
        <v>0</v>
      </c>
      <c r="T9" s="6">
        <v>3</v>
      </c>
      <c r="U9" s="6">
        <v>2</v>
      </c>
      <c r="V9" s="6">
        <v>0</v>
      </c>
      <c r="W9" s="6">
        <v>5</v>
      </c>
      <c r="X9" s="6">
        <v>0</v>
      </c>
      <c r="Y9" s="6">
        <v>0</v>
      </c>
      <c r="Z9" s="6">
        <v>4</v>
      </c>
      <c r="AA9" s="6">
        <v>1</v>
      </c>
      <c r="AB9" s="6">
        <v>0</v>
      </c>
      <c r="AC9" s="6">
        <v>3</v>
      </c>
      <c r="AD9" s="6">
        <v>2</v>
      </c>
      <c r="AE9" s="6">
        <v>0</v>
      </c>
      <c r="AF9" s="6">
        <v>1</v>
      </c>
      <c r="AG9" s="6">
        <v>4</v>
      </c>
      <c r="AH9" s="6">
        <v>0</v>
      </c>
      <c r="AI9" s="6">
        <v>3</v>
      </c>
      <c r="AJ9" s="6">
        <v>2</v>
      </c>
      <c r="AK9" s="6">
        <v>0</v>
      </c>
      <c r="AL9" s="6">
        <v>5</v>
      </c>
      <c r="AM9" s="6">
        <v>0</v>
      </c>
      <c r="AN9" s="6">
        <v>0</v>
      </c>
    </row>
    <row r="10" spans="1:40" ht="15.75" x14ac:dyDescent="0.25">
      <c r="A10" s="5">
        <v>2</v>
      </c>
      <c r="B10" s="6"/>
      <c r="C10" s="6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ht="15.75" x14ac:dyDescent="0.25">
      <c r="A11" s="5">
        <v>3</v>
      </c>
      <c r="B11" s="6"/>
      <c r="C11" s="6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ht="15.75" x14ac:dyDescent="0.25">
      <c r="A12" s="5">
        <v>4</v>
      </c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ht="15.75" x14ac:dyDescent="0.25">
      <c r="A13" s="5">
        <v>5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ht="15.75" x14ac:dyDescent="0.25">
      <c r="A14" s="5">
        <v>6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15.75" x14ac:dyDescent="0.25">
      <c r="A15" s="5">
        <v>7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ht="15.75" x14ac:dyDescent="0.25">
      <c r="A16" s="43" t="s">
        <v>69</v>
      </c>
      <c r="B16" s="44"/>
      <c r="C16" s="45"/>
      <c r="D16" s="11">
        <f>SUM(D9:D15)</f>
        <v>5</v>
      </c>
      <c r="E16" s="11">
        <f t="shared" ref="E16:AN16" si="0">SUM(E9:E15)</f>
        <v>4</v>
      </c>
      <c r="F16" s="11">
        <f t="shared" si="0"/>
        <v>1</v>
      </c>
      <c r="G16" s="11">
        <f t="shared" si="0"/>
        <v>0</v>
      </c>
      <c r="H16" s="11">
        <f t="shared" si="0"/>
        <v>3</v>
      </c>
      <c r="I16" s="11">
        <f t="shared" si="0"/>
        <v>2</v>
      </c>
      <c r="J16" s="11">
        <f t="shared" si="0"/>
        <v>0</v>
      </c>
      <c r="K16" s="11">
        <f t="shared" si="0"/>
        <v>3</v>
      </c>
      <c r="L16" s="11">
        <f t="shared" si="0"/>
        <v>2</v>
      </c>
      <c r="M16" s="11">
        <f t="shared" si="0"/>
        <v>0</v>
      </c>
      <c r="N16" s="11">
        <f t="shared" si="0"/>
        <v>3</v>
      </c>
      <c r="O16" s="11">
        <f t="shared" si="0"/>
        <v>2</v>
      </c>
      <c r="P16" s="11">
        <f t="shared" si="0"/>
        <v>0</v>
      </c>
      <c r="Q16" s="11">
        <f t="shared" si="0"/>
        <v>2</v>
      </c>
      <c r="R16" s="11">
        <f t="shared" si="0"/>
        <v>3</v>
      </c>
      <c r="S16" s="11">
        <f t="shared" si="0"/>
        <v>0</v>
      </c>
      <c r="T16" s="11">
        <f t="shared" si="0"/>
        <v>3</v>
      </c>
      <c r="U16" s="11">
        <f t="shared" si="0"/>
        <v>2</v>
      </c>
      <c r="V16" s="11">
        <f t="shared" si="0"/>
        <v>0</v>
      </c>
      <c r="W16" s="11">
        <f t="shared" si="0"/>
        <v>5</v>
      </c>
      <c r="X16" s="11">
        <f t="shared" si="0"/>
        <v>0</v>
      </c>
      <c r="Y16" s="11">
        <f t="shared" si="0"/>
        <v>0</v>
      </c>
      <c r="Z16" s="11">
        <f t="shared" si="0"/>
        <v>4</v>
      </c>
      <c r="AA16" s="11">
        <f t="shared" si="0"/>
        <v>1</v>
      </c>
      <c r="AB16" s="11">
        <f t="shared" si="0"/>
        <v>0</v>
      </c>
      <c r="AC16" s="11">
        <f t="shared" si="0"/>
        <v>3</v>
      </c>
      <c r="AD16" s="11">
        <f t="shared" si="0"/>
        <v>2</v>
      </c>
      <c r="AE16" s="11">
        <f t="shared" si="0"/>
        <v>0</v>
      </c>
      <c r="AF16" s="11">
        <f t="shared" si="0"/>
        <v>1</v>
      </c>
      <c r="AG16" s="11">
        <f t="shared" si="0"/>
        <v>4</v>
      </c>
      <c r="AH16" s="11">
        <f t="shared" si="0"/>
        <v>0</v>
      </c>
      <c r="AI16" s="11">
        <f t="shared" si="0"/>
        <v>3</v>
      </c>
      <c r="AJ16" s="11">
        <f t="shared" si="0"/>
        <v>2</v>
      </c>
      <c r="AK16" s="11">
        <f t="shared" si="0"/>
        <v>0</v>
      </c>
      <c r="AL16" s="11">
        <f t="shared" si="0"/>
        <v>5</v>
      </c>
      <c r="AM16" s="11">
        <f t="shared" si="0"/>
        <v>0</v>
      </c>
      <c r="AN16" s="11">
        <f t="shared" si="0"/>
        <v>0</v>
      </c>
    </row>
    <row r="17" spans="1:40" ht="15.75" x14ac:dyDescent="0.25">
      <c r="A17" s="43" t="s">
        <v>10</v>
      </c>
      <c r="B17" s="44"/>
      <c r="C17" s="44"/>
      <c r="D17" s="32">
        <f>D16*100/D16</f>
        <v>100</v>
      </c>
      <c r="E17" s="33">
        <f>E16*100/D16</f>
        <v>80</v>
      </c>
      <c r="F17" s="12">
        <f>F16*100/D16</f>
        <v>20</v>
      </c>
      <c r="G17" s="12">
        <f>G16*100/D16</f>
        <v>0</v>
      </c>
      <c r="H17" s="11">
        <f>H16*100/D16</f>
        <v>60</v>
      </c>
      <c r="I17" s="11">
        <f>I16*100/D16</f>
        <v>40</v>
      </c>
      <c r="J17" s="11">
        <f>J16*100/D16</f>
        <v>0</v>
      </c>
      <c r="K17" s="11">
        <f>K16*100/D16</f>
        <v>60</v>
      </c>
      <c r="L17" s="11">
        <f>L16*100/D16</f>
        <v>40</v>
      </c>
      <c r="M17" s="11">
        <f>M16*100/D16</f>
        <v>0</v>
      </c>
      <c r="N17" s="11">
        <f>N16*100/D16</f>
        <v>60</v>
      </c>
      <c r="O17" s="11">
        <f>O16*100/D16</f>
        <v>40</v>
      </c>
      <c r="P17" s="11">
        <f>P16*100/D16</f>
        <v>0</v>
      </c>
      <c r="Q17" s="11">
        <f>Q16*100/D16</f>
        <v>40</v>
      </c>
      <c r="R17" s="11">
        <f>R16*100/D16</f>
        <v>60</v>
      </c>
      <c r="S17" s="11">
        <f>S16*100/D16</f>
        <v>0</v>
      </c>
      <c r="T17" s="11">
        <f>T16*100/D16</f>
        <v>60</v>
      </c>
      <c r="U17" s="11">
        <f>U16*100/D16</f>
        <v>40</v>
      </c>
      <c r="V17" s="11">
        <f>V16*100/D16</f>
        <v>0</v>
      </c>
      <c r="W17" s="11">
        <f>W16*100/D16</f>
        <v>100</v>
      </c>
      <c r="X17" s="11">
        <f>X16*100/D16</f>
        <v>0</v>
      </c>
      <c r="Y17" s="11">
        <f>Y16*100/D16</f>
        <v>0</v>
      </c>
      <c r="Z17" s="11">
        <f>Z16*100/D16</f>
        <v>80</v>
      </c>
      <c r="AA17" s="11">
        <f>AA16*100/D16</f>
        <v>20</v>
      </c>
      <c r="AB17" s="11">
        <f>AB16*100/D16</f>
        <v>0</v>
      </c>
      <c r="AC17" s="11">
        <f>AC16*100/D16</f>
        <v>60</v>
      </c>
      <c r="AD17" s="11">
        <f>AD16*100/D16</f>
        <v>40</v>
      </c>
      <c r="AE17" s="11">
        <f>AE16*100/D16</f>
        <v>0</v>
      </c>
      <c r="AF17" s="11">
        <f>AF16*100/D16</f>
        <v>20</v>
      </c>
      <c r="AG17" s="11">
        <f>AG16*100/D16</f>
        <v>80</v>
      </c>
      <c r="AH17" s="11">
        <f>AH16*100/D16</f>
        <v>0</v>
      </c>
      <c r="AI17" s="11">
        <f>AI16*100/D16</f>
        <v>60</v>
      </c>
      <c r="AJ17" s="11">
        <f>AJ16*100/D16</f>
        <v>40</v>
      </c>
      <c r="AK17" s="11">
        <f>AK16*100/D16</f>
        <v>0</v>
      </c>
      <c r="AL17" s="11">
        <f>AL16*100/D16</f>
        <v>100</v>
      </c>
      <c r="AM17" s="11">
        <f>AM16*100/D16</f>
        <v>0</v>
      </c>
      <c r="AN17" s="11">
        <f>AN16*100/D16</f>
        <v>0</v>
      </c>
    </row>
    <row r="18" spans="1:40" s="34" customFormat="1" x14ac:dyDescent="0.25"/>
    <row r="19" spans="1:40" s="34" customFormat="1" x14ac:dyDescent="0.25"/>
    <row r="20" spans="1:40" s="34" customFormat="1" x14ac:dyDescent="0.25"/>
    <row r="21" spans="1:40" s="34" customFormat="1" x14ac:dyDescent="0.25"/>
    <row r="22" spans="1:40" s="34" customFormat="1" x14ac:dyDescent="0.25"/>
    <row r="23" spans="1:40" s="34" customFormat="1" x14ac:dyDescent="0.25"/>
    <row r="24" spans="1:40" s="34" customFormat="1" x14ac:dyDescent="0.25"/>
    <row r="25" spans="1:40" s="34" customFormat="1" x14ac:dyDescent="0.25"/>
    <row r="26" spans="1:40" s="34" customFormat="1" x14ac:dyDescent="0.25"/>
    <row r="27" spans="1:40" s="34" customFormat="1" x14ac:dyDescent="0.25"/>
    <row r="28" spans="1:40" s="34" customFormat="1" x14ac:dyDescent="0.25"/>
    <row r="29" spans="1:40" s="34" customFormat="1" x14ac:dyDescent="0.25"/>
    <row r="30" spans="1:40" s="34" customFormat="1" x14ac:dyDescent="0.25"/>
    <row r="31" spans="1:40" s="34" customFormat="1" x14ac:dyDescent="0.25"/>
    <row r="32" spans="1:40" s="34" customFormat="1" x14ac:dyDescent="0.25"/>
    <row r="33" s="34" customFormat="1" x14ac:dyDescent="0.25"/>
    <row r="34" s="34" customFormat="1" x14ac:dyDescent="0.25"/>
    <row r="35" s="34" customFormat="1" x14ac:dyDescent="0.25"/>
    <row r="36" s="34" customFormat="1" x14ac:dyDescent="0.25"/>
    <row r="37" s="34" customFormat="1" x14ac:dyDescent="0.25"/>
    <row r="38" s="34" customFormat="1" x14ac:dyDescent="0.25"/>
    <row r="39" s="34" customFormat="1" x14ac:dyDescent="0.25"/>
  </sheetData>
  <mergeCells count="35">
    <mergeCell ref="T4:AB4"/>
    <mergeCell ref="AL1:AN1"/>
    <mergeCell ref="B2:G2"/>
    <mergeCell ref="T2:AB2"/>
    <mergeCell ref="B3:G3"/>
    <mergeCell ref="T3:AB3"/>
    <mergeCell ref="AL6:AN6"/>
    <mergeCell ref="E7:E8"/>
    <mergeCell ref="F7:F8"/>
    <mergeCell ref="G7:G8"/>
    <mergeCell ref="H7:J7"/>
    <mergeCell ref="K7:M7"/>
    <mergeCell ref="N7:P7"/>
    <mergeCell ref="Q7:S7"/>
    <mergeCell ref="E6:G6"/>
    <mergeCell ref="H6:S6"/>
    <mergeCell ref="AN7:AN8"/>
    <mergeCell ref="Z7:AB7"/>
    <mergeCell ref="AC7:AE7"/>
    <mergeCell ref="A17:C17"/>
    <mergeCell ref="AF7:AH7"/>
    <mergeCell ref="AI7:AK7"/>
    <mergeCell ref="AL7:AL8"/>
    <mergeCell ref="AM7:AM8"/>
    <mergeCell ref="A16:C16"/>
    <mergeCell ref="T7:T8"/>
    <mergeCell ref="U7:U8"/>
    <mergeCell ref="V7:V8"/>
    <mergeCell ref="W7:Y7"/>
    <mergeCell ref="A6:A8"/>
    <mergeCell ref="B6:B8"/>
    <mergeCell ref="C6:C8"/>
    <mergeCell ref="D6:D8"/>
    <mergeCell ref="T6:V6"/>
    <mergeCell ref="W6:A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5"/>
  <sheetViews>
    <sheetView zoomScaleNormal="100" workbookViewId="0">
      <selection activeCell="G5" sqref="G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9"/>
      <c r="O1" s="59"/>
      <c r="V1" s="47" t="s">
        <v>16</v>
      </c>
      <c r="W1" s="47"/>
    </row>
    <row r="2" spans="1:23" ht="15.75" x14ac:dyDescent="0.25">
      <c r="B2" s="7" t="s">
        <v>31</v>
      </c>
      <c r="C2" s="2"/>
      <c r="E2" s="2"/>
      <c r="F2" s="2"/>
      <c r="I2" s="37" t="s">
        <v>71</v>
      </c>
      <c r="J2" s="37"/>
      <c r="K2" s="37"/>
      <c r="L2" s="37"/>
      <c r="M2" s="37"/>
      <c r="N2" s="3"/>
      <c r="O2" s="3"/>
    </row>
    <row r="3" spans="1:23" ht="15.75" x14ac:dyDescent="0.25">
      <c r="A3" s="3"/>
      <c r="B3" s="51" t="s">
        <v>73</v>
      </c>
      <c r="C3" s="51"/>
      <c r="D3" s="51"/>
      <c r="E3" s="51"/>
      <c r="F3" s="51"/>
      <c r="G3" s="51"/>
      <c r="H3" s="2"/>
      <c r="I3" s="51" t="s">
        <v>36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39" t="s">
        <v>74</v>
      </c>
      <c r="J4" s="39"/>
      <c r="K4" s="39"/>
      <c r="L4" s="39"/>
      <c r="M4" s="39"/>
      <c r="N4" s="3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5" t="s">
        <v>39</v>
      </c>
      <c r="B7" s="38" t="s">
        <v>12</v>
      </c>
      <c r="C7" s="38" t="s">
        <v>4</v>
      </c>
      <c r="D7" s="38"/>
      <c r="E7" s="38"/>
      <c r="F7" s="38" t="s">
        <v>7</v>
      </c>
      <c r="G7" s="38"/>
      <c r="H7" s="38"/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46" t="s">
        <v>38</v>
      </c>
      <c r="S7" s="46"/>
      <c r="T7" s="46"/>
      <c r="U7" s="46"/>
      <c r="V7" s="46"/>
      <c r="W7" s="46"/>
    </row>
    <row r="8" spans="1:23" ht="63" x14ac:dyDescent="0.25">
      <c r="A8" s="36"/>
      <c r="B8" s="3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1" t="s">
        <v>10</v>
      </c>
      <c r="V8" s="1" t="s">
        <v>15</v>
      </c>
      <c r="W8" s="1" t="s">
        <v>10</v>
      </c>
    </row>
    <row r="9" spans="1:23" ht="15.75" x14ac:dyDescent="0.25">
      <c r="A9" s="17" t="s">
        <v>27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8">
        <f t="shared" ref="R9:R13" si="0">(C9+F9+I9+L9+O9)/5</f>
        <v>0</v>
      </c>
      <c r="S9" s="29" t="e">
        <f t="shared" ref="S9:S15" si="1">R9*100/B9</f>
        <v>#DIV/0!</v>
      </c>
      <c r="T9" s="28">
        <f t="shared" ref="T9:T13" si="2">(D9+G9+J9+M9+P9)/5</f>
        <v>0</v>
      </c>
      <c r="U9" s="29" t="e">
        <f t="shared" ref="U9:U15" si="3">T9*100/B9</f>
        <v>#DIV/0!</v>
      </c>
      <c r="V9" s="30">
        <f t="shared" ref="V9:V15" si="4">(E9+H9+K9+N9+Q9)/5</f>
        <v>0</v>
      </c>
      <c r="W9" s="29" t="e">
        <f t="shared" ref="W9:W15" si="5">V9*100/B9</f>
        <v>#DIV/0!</v>
      </c>
    </row>
    <row r="10" spans="1:23" ht="15.75" x14ac:dyDescent="0.25">
      <c r="A10" s="17" t="s">
        <v>28</v>
      </c>
      <c r="B10" s="11">
        <v>3</v>
      </c>
      <c r="C10" s="11">
        <v>3</v>
      </c>
      <c r="D10" s="11">
        <v>0</v>
      </c>
      <c r="E10" s="11">
        <v>0</v>
      </c>
      <c r="F10" s="11">
        <v>2</v>
      </c>
      <c r="G10" s="11">
        <v>1</v>
      </c>
      <c r="H10" s="11">
        <v>0</v>
      </c>
      <c r="I10" s="11">
        <v>3</v>
      </c>
      <c r="J10" s="11">
        <v>0</v>
      </c>
      <c r="K10" s="11">
        <v>0</v>
      </c>
      <c r="L10" s="11">
        <v>2</v>
      </c>
      <c r="M10" s="11">
        <v>1</v>
      </c>
      <c r="N10" s="11">
        <v>0</v>
      </c>
      <c r="O10" s="11">
        <v>3</v>
      </c>
      <c r="P10" s="11">
        <v>0</v>
      </c>
      <c r="Q10" s="11">
        <v>0</v>
      </c>
      <c r="R10" s="28">
        <f t="shared" si="0"/>
        <v>2.6</v>
      </c>
      <c r="S10" s="29">
        <f t="shared" si="1"/>
        <v>86.666666666666671</v>
      </c>
      <c r="T10" s="28">
        <f t="shared" si="2"/>
        <v>0.4</v>
      </c>
      <c r="U10" s="29">
        <f t="shared" si="3"/>
        <v>13.333333333333334</v>
      </c>
      <c r="V10" s="30">
        <f t="shared" si="4"/>
        <v>0</v>
      </c>
      <c r="W10" s="29">
        <f t="shared" si="5"/>
        <v>0</v>
      </c>
    </row>
    <row r="11" spans="1:23" ht="15.75" x14ac:dyDescent="0.25">
      <c r="A11" s="17" t="s">
        <v>29</v>
      </c>
      <c r="B11" s="11">
        <v>3</v>
      </c>
      <c r="C11" s="11">
        <v>3</v>
      </c>
      <c r="D11" s="11">
        <v>0</v>
      </c>
      <c r="E11" s="11">
        <v>0</v>
      </c>
      <c r="F11" s="11">
        <v>2</v>
      </c>
      <c r="G11" s="11">
        <v>1</v>
      </c>
      <c r="H11" s="11">
        <v>0</v>
      </c>
      <c r="I11" s="11">
        <v>3</v>
      </c>
      <c r="J11" s="11">
        <v>0</v>
      </c>
      <c r="K11" s="11">
        <v>0</v>
      </c>
      <c r="L11" s="11">
        <v>2</v>
      </c>
      <c r="M11" s="11">
        <v>1</v>
      </c>
      <c r="N11" s="11">
        <v>0</v>
      </c>
      <c r="O11" s="11">
        <v>3</v>
      </c>
      <c r="P11" s="11">
        <v>0</v>
      </c>
      <c r="Q11" s="11">
        <v>0</v>
      </c>
      <c r="R11" s="28">
        <f t="shared" si="0"/>
        <v>2.6</v>
      </c>
      <c r="S11" s="29">
        <f t="shared" si="1"/>
        <v>86.666666666666671</v>
      </c>
      <c r="T11" s="28">
        <f t="shared" si="2"/>
        <v>0.4</v>
      </c>
      <c r="U11" s="29">
        <f t="shared" si="3"/>
        <v>13.333333333333334</v>
      </c>
      <c r="V11" s="30">
        <f t="shared" si="4"/>
        <v>0</v>
      </c>
      <c r="W11" s="29">
        <f t="shared" si="5"/>
        <v>0</v>
      </c>
    </row>
    <row r="12" spans="1:23" ht="15.75" x14ac:dyDescent="0.25">
      <c r="A12" s="17" t="s">
        <v>30</v>
      </c>
      <c r="B12" s="11">
        <v>6</v>
      </c>
      <c r="C12" s="11">
        <v>6</v>
      </c>
      <c r="D12" s="11">
        <v>0</v>
      </c>
      <c r="E12" s="11">
        <v>0</v>
      </c>
      <c r="F12" s="11">
        <v>5</v>
      </c>
      <c r="G12" s="11">
        <v>1</v>
      </c>
      <c r="H12" s="11">
        <v>0</v>
      </c>
      <c r="I12" s="11">
        <v>5</v>
      </c>
      <c r="J12" s="11">
        <v>1</v>
      </c>
      <c r="K12" s="11">
        <v>0</v>
      </c>
      <c r="L12" s="11">
        <v>5</v>
      </c>
      <c r="M12" s="11">
        <v>1</v>
      </c>
      <c r="N12" s="11">
        <v>0</v>
      </c>
      <c r="O12" s="11">
        <v>6</v>
      </c>
      <c r="P12" s="11">
        <v>0</v>
      </c>
      <c r="Q12" s="11">
        <v>0</v>
      </c>
      <c r="R12" s="28">
        <f t="shared" si="0"/>
        <v>5.4</v>
      </c>
      <c r="S12" s="29">
        <f t="shared" si="1"/>
        <v>90</v>
      </c>
      <c r="T12" s="28">
        <f t="shared" si="2"/>
        <v>0.6</v>
      </c>
      <c r="U12" s="29">
        <f t="shared" si="3"/>
        <v>10</v>
      </c>
      <c r="V12" s="30">
        <f t="shared" si="4"/>
        <v>0</v>
      </c>
      <c r="W12" s="29">
        <f t="shared" si="5"/>
        <v>0</v>
      </c>
    </row>
    <row r="13" spans="1:23" ht="15.75" x14ac:dyDescent="0.25">
      <c r="A13" s="17" t="s">
        <v>37</v>
      </c>
      <c r="B13" s="11">
        <v>5</v>
      </c>
      <c r="C13" s="11">
        <v>4</v>
      </c>
      <c r="D13" s="11">
        <v>1</v>
      </c>
      <c r="E13" s="11">
        <v>0</v>
      </c>
      <c r="F13" s="11">
        <v>3</v>
      </c>
      <c r="G13" s="11">
        <v>2</v>
      </c>
      <c r="H13" s="11">
        <v>0</v>
      </c>
      <c r="I13" s="11">
        <v>3</v>
      </c>
      <c r="J13" s="11">
        <v>2</v>
      </c>
      <c r="K13" s="11">
        <v>0</v>
      </c>
      <c r="L13" s="11">
        <v>3</v>
      </c>
      <c r="M13" s="11">
        <v>2</v>
      </c>
      <c r="N13" s="11">
        <v>0</v>
      </c>
      <c r="O13" s="11">
        <v>5</v>
      </c>
      <c r="P13" s="11">
        <v>0</v>
      </c>
      <c r="Q13" s="11">
        <v>0</v>
      </c>
      <c r="R13" s="28">
        <f t="shared" si="0"/>
        <v>3.6</v>
      </c>
      <c r="S13" s="29">
        <f t="shared" si="1"/>
        <v>72</v>
      </c>
      <c r="T13" s="28">
        <f t="shared" si="2"/>
        <v>1.4</v>
      </c>
      <c r="U13" s="29">
        <f t="shared" si="3"/>
        <v>28</v>
      </c>
      <c r="V13" s="30">
        <f t="shared" si="4"/>
        <v>0</v>
      </c>
      <c r="W13" s="29">
        <f t="shared" si="5"/>
        <v>0</v>
      </c>
    </row>
    <row r="14" spans="1:23" ht="50.45" customHeight="1" x14ac:dyDescent="0.25">
      <c r="A14" s="27" t="s">
        <v>40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8">
        <f>(C14+F14+I14+L14+O14)/5</f>
        <v>0</v>
      </c>
      <c r="S14" s="29" t="e">
        <f t="shared" si="1"/>
        <v>#DIV/0!</v>
      </c>
      <c r="T14" s="28">
        <f>(D14+G14+J14+M14+P14)/5</f>
        <v>0</v>
      </c>
      <c r="U14" s="29" t="e">
        <f t="shared" si="3"/>
        <v>#DIV/0!</v>
      </c>
      <c r="V14" s="30">
        <f t="shared" si="4"/>
        <v>0</v>
      </c>
      <c r="W14" s="29" t="e">
        <f t="shared" si="5"/>
        <v>#DIV/0!</v>
      </c>
    </row>
    <row r="15" spans="1:23" ht="63" x14ac:dyDescent="0.25">
      <c r="A15" s="27" t="s">
        <v>41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8">
        <f>(C15+F15+I15+L15+O15)/5</f>
        <v>0</v>
      </c>
      <c r="S15" s="29" t="e">
        <f t="shared" si="1"/>
        <v>#DIV/0!</v>
      </c>
      <c r="T15" s="28">
        <f>(E15+H15+K15+N15+Q15)/5</f>
        <v>0</v>
      </c>
      <c r="U15" s="29" t="e">
        <f t="shared" si="3"/>
        <v>#DIV/0!</v>
      </c>
      <c r="V15" s="30">
        <f t="shared" si="4"/>
        <v>0</v>
      </c>
      <c r="W15" s="29" t="e">
        <f t="shared" si="5"/>
        <v>#DIV/0!</v>
      </c>
    </row>
    <row r="16" spans="1:23" ht="15.75" x14ac:dyDescent="0.25">
      <c r="A16" s="13" t="s">
        <v>1</v>
      </c>
      <c r="B16" s="13">
        <f>SUM(B8:B15)</f>
        <v>17</v>
      </c>
      <c r="C16" s="13">
        <f t="shared" ref="C16:Q16" si="6">SUM(C8:C15)</f>
        <v>16</v>
      </c>
      <c r="D16" s="13">
        <f t="shared" si="6"/>
        <v>1</v>
      </c>
      <c r="E16" s="13">
        <f t="shared" si="6"/>
        <v>0</v>
      </c>
      <c r="F16" s="13">
        <f t="shared" si="6"/>
        <v>12</v>
      </c>
      <c r="G16" s="13">
        <f t="shared" si="6"/>
        <v>5</v>
      </c>
      <c r="H16" s="13">
        <f t="shared" si="6"/>
        <v>0</v>
      </c>
      <c r="I16" s="13">
        <f t="shared" si="6"/>
        <v>14</v>
      </c>
      <c r="J16" s="13">
        <f t="shared" si="6"/>
        <v>3</v>
      </c>
      <c r="K16" s="13">
        <f t="shared" si="6"/>
        <v>0</v>
      </c>
      <c r="L16" s="13">
        <f t="shared" si="6"/>
        <v>12</v>
      </c>
      <c r="M16" s="13">
        <f t="shared" si="6"/>
        <v>5</v>
      </c>
      <c r="N16" s="13">
        <f t="shared" si="6"/>
        <v>0</v>
      </c>
      <c r="O16" s="13">
        <f t="shared" si="6"/>
        <v>17</v>
      </c>
      <c r="P16" s="13">
        <f t="shared" si="6"/>
        <v>0</v>
      </c>
      <c r="Q16" s="13">
        <f t="shared" si="6"/>
        <v>0</v>
      </c>
      <c r="R16" s="5"/>
      <c r="S16" s="6"/>
      <c r="T16" s="5"/>
      <c r="U16" s="6"/>
      <c r="V16" s="23"/>
      <c r="W16" s="6"/>
    </row>
    <row r="17" spans="1:23" ht="17.25" customHeight="1" x14ac:dyDescent="0.25">
      <c r="A17" s="22" t="s">
        <v>11</v>
      </c>
      <c r="B17" s="15">
        <f>B16*100/B16</f>
        <v>100</v>
      </c>
      <c r="C17" s="12">
        <f>C16*100/B16</f>
        <v>94.117647058823536</v>
      </c>
      <c r="D17" s="12">
        <f>D16*100/B16</f>
        <v>5.882352941176471</v>
      </c>
      <c r="E17" s="12">
        <f>E16*100/B16</f>
        <v>0</v>
      </c>
      <c r="F17" s="12">
        <f>F16*100/B16</f>
        <v>70.588235294117652</v>
      </c>
      <c r="G17" s="12">
        <f>G16*100/B16</f>
        <v>29.411764705882351</v>
      </c>
      <c r="H17" s="12">
        <f>H16*100/B16</f>
        <v>0</v>
      </c>
      <c r="I17" s="12">
        <f>I16*100/B16</f>
        <v>82.352941176470594</v>
      </c>
      <c r="J17" s="12">
        <f>J16*100/B16</f>
        <v>17.647058823529413</v>
      </c>
      <c r="K17" s="12">
        <f>K16*100/B16</f>
        <v>0</v>
      </c>
      <c r="L17" s="12">
        <f>L16*100/B16</f>
        <v>70.588235294117652</v>
      </c>
      <c r="M17" s="12">
        <f>M16*100/B16</f>
        <v>29.411764705882351</v>
      </c>
      <c r="N17" s="12">
        <f>N16*100/B16</f>
        <v>0</v>
      </c>
      <c r="O17" s="12">
        <f>O16*100/B16</f>
        <v>100</v>
      </c>
      <c r="P17" s="12">
        <f>P16*100/B16</f>
        <v>0</v>
      </c>
      <c r="Q17" s="12">
        <f>Q16*100/B16</f>
        <v>0</v>
      </c>
      <c r="R17" s="20"/>
      <c r="S17" s="20"/>
      <c r="T17" s="20"/>
      <c r="U17" s="20"/>
      <c r="V17" s="20"/>
      <c r="W17" s="20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предшкольная группа свод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student</cp:lastModifiedBy>
  <dcterms:created xsi:type="dcterms:W3CDTF">2022-12-22T06:57:03Z</dcterms:created>
  <dcterms:modified xsi:type="dcterms:W3CDTF">2024-06-02T18:20:11Z</dcterms:modified>
</cp:coreProperties>
</file>