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65" tabRatio="590"/>
  </bookViews>
  <sheets>
    <sheet name="Предшкольный класс" sheetId="6" r:id="rId1"/>
    <sheet name="предшкольная группа свод" sheetId="7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6"/>
  <c r="O33"/>
  <c r="N34"/>
  <c r="O34"/>
  <c r="N35"/>
  <c r="O35"/>
  <c r="O32"/>
  <c r="N32"/>
  <c r="L24"/>
  <c r="M24"/>
  <c r="L25"/>
  <c r="M25"/>
  <c r="L26"/>
  <c r="M26"/>
  <c r="M23"/>
  <c r="L23"/>
  <c r="L33"/>
  <c r="L34"/>
  <c r="L32"/>
  <c r="J33"/>
  <c r="J34"/>
  <c r="J32"/>
  <c r="H33"/>
  <c r="H34"/>
  <c r="H32"/>
  <c r="F33"/>
  <c r="F34"/>
  <c r="F32"/>
  <c r="D37"/>
  <c r="D38"/>
  <c r="D36"/>
  <c r="D33"/>
  <c r="D34"/>
  <c r="D32"/>
  <c r="J24"/>
  <c r="J25"/>
  <c r="J23"/>
  <c r="H24"/>
  <c r="H25"/>
  <c r="H23"/>
  <c r="F24"/>
  <c r="F25"/>
  <c r="F26"/>
  <c r="F23"/>
  <c r="D24"/>
  <c r="D25"/>
  <c r="D26"/>
  <c r="D27"/>
  <c r="D28"/>
  <c r="D29"/>
  <c r="D30"/>
  <c r="D23"/>
  <c r="D19"/>
  <c r="D20"/>
  <c r="D18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BA15"/>
  <c r="BB15"/>
  <c r="BC15"/>
  <c r="BD15"/>
  <c r="BE15"/>
  <c r="BF15"/>
  <c r="BG15"/>
  <c r="BH15"/>
  <c r="BI15"/>
  <c r="BJ15"/>
  <c r="BK15"/>
  <c r="BL15"/>
  <c r="BM15"/>
  <c r="BN15"/>
  <c r="BO15"/>
  <c r="BP15"/>
  <c r="BQ15"/>
  <c r="BR15"/>
  <c r="BS15"/>
  <c r="BT15"/>
  <c r="BU15"/>
  <c r="BV15"/>
  <c r="BW15"/>
  <c r="BX15"/>
  <c r="BY15"/>
  <c r="BZ15"/>
  <c r="CA15"/>
  <c r="CB15"/>
  <c r="CC15"/>
  <c r="CD15"/>
  <c r="CE15"/>
  <c r="CF15"/>
  <c r="CG15"/>
  <c r="CH15"/>
  <c r="CI15"/>
  <c r="CJ15"/>
  <c r="CK15"/>
  <c r="CL15"/>
  <c r="CM15"/>
  <c r="CN15"/>
  <c r="CO15"/>
  <c r="CP15"/>
  <c r="CQ15"/>
  <c r="CR15"/>
  <c r="CS15"/>
  <c r="CT15"/>
  <c r="CU15"/>
  <c r="CV15"/>
  <c r="CW15"/>
  <c r="CX15"/>
  <c r="CY15"/>
  <c r="CZ15"/>
  <c r="DA15"/>
  <c r="DB15"/>
  <c r="DC15"/>
  <c r="DD15"/>
  <c r="DE15"/>
  <c r="DF15"/>
  <c r="DG15"/>
  <c r="DH15"/>
  <c r="DI15"/>
  <c r="DJ15"/>
  <c r="DK15"/>
  <c r="DL15"/>
  <c r="DM15"/>
  <c r="DN15"/>
  <c r="DO15"/>
  <c r="DP15"/>
  <c r="DQ15"/>
  <c r="DR15"/>
  <c r="DS15"/>
  <c r="DT15"/>
  <c r="DU15"/>
  <c r="DV15"/>
  <c r="DW15"/>
  <c r="DX15"/>
  <c r="DY15"/>
  <c r="DZ15"/>
  <c r="EA15"/>
  <c r="EB15"/>
  <c r="EC15"/>
  <c r="ED15"/>
  <c r="EE15"/>
  <c r="EF15"/>
  <c r="EG15"/>
  <c r="EH15"/>
  <c r="EI15"/>
  <c r="EJ15"/>
  <c r="EK15"/>
  <c r="EL15"/>
  <c r="EM15"/>
  <c r="EN15"/>
  <c r="EO15"/>
  <c r="EP15"/>
  <c r="EQ15"/>
  <c r="ER15"/>
  <c r="ES15"/>
  <c r="ET15"/>
  <c r="EU15"/>
  <c r="EV15"/>
  <c r="EW15"/>
  <c r="EX15"/>
  <c r="EY15"/>
  <c r="EZ15"/>
  <c r="FA15"/>
  <c r="FB15"/>
  <c r="FC15"/>
  <c r="FD15"/>
  <c r="FE15"/>
  <c r="FF15"/>
  <c r="FG15"/>
  <c r="FH15"/>
  <c r="FI15"/>
  <c r="FJ15"/>
  <c r="FK15"/>
  <c r="FL15"/>
  <c r="FM15"/>
  <c r="FN15"/>
  <c r="FO15"/>
  <c r="FP15"/>
  <c r="FQ15"/>
  <c r="FR15"/>
  <c r="FS15"/>
  <c r="FT15"/>
  <c r="FU15"/>
  <c r="FV15"/>
  <c r="FW15"/>
  <c r="FX15"/>
  <c r="FY15"/>
  <c r="FZ15"/>
  <c r="GA15"/>
  <c r="GB15"/>
  <c r="GC15"/>
  <c r="GD15"/>
  <c r="GE15"/>
  <c r="GF15"/>
  <c r="GG15"/>
  <c r="GH15"/>
  <c r="GI15"/>
  <c r="GJ15"/>
  <c r="GK15"/>
  <c r="GL15"/>
  <c r="GM15"/>
  <c r="GN15"/>
  <c r="GO15"/>
  <c r="GP15"/>
  <c r="GQ15"/>
  <c r="GR15"/>
  <c r="GS15"/>
  <c r="GT15"/>
  <c r="GU15"/>
  <c r="GV15"/>
  <c r="GW15"/>
  <c r="GX15"/>
  <c r="GY15"/>
  <c r="GZ15"/>
  <c r="HA15"/>
  <c r="HB15"/>
  <c r="HC15"/>
  <c r="HD15"/>
  <c r="HE15"/>
  <c r="HF15"/>
  <c r="HG15"/>
  <c r="HH15"/>
  <c r="HI15"/>
  <c r="HJ15"/>
  <c r="HK15"/>
  <c r="HL15"/>
  <c r="HM15"/>
  <c r="HN15"/>
  <c r="HO15"/>
  <c r="HP15"/>
  <c r="HQ15"/>
  <c r="HR15"/>
  <c r="HS15"/>
  <c r="HT15"/>
  <c r="HU15"/>
  <c r="HV15"/>
  <c r="HW15"/>
  <c r="HX15"/>
  <c r="HY15"/>
  <c r="HZ15"/>
  <c r="IA15"/>
  <c r="IB15"/>
  <c r="IC15"/>
  <c r="ID15"/>
  <c r="IE15"/>
  <c r="IF15"/>
  <c r="IG15"/>
  <c r="IH15"/>
  <c r="II15"/>
  <c r="IJ15"/>
  <c r="IK15"/>
  <c r="IL15"/>
  <c r="IM15"/>
  <c r="IN15"/>
  <c r="IO15"/>
  <c r="IP15"/>
  <c r="IQ15"/>
  <c r="IR15"/>
  <c r="IS15"/>
  <c r="IT15"/>
  <c r="C15"/>
  <c r="D14" l="1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BR14"/>
  <c r="BS14"/>
  <c r="BT14"/>
  <c r="BU14"/>
  <c r="BV14"/>
  <c r="BW14"/>
  <c r="BX14"/>
  <c r="BY14"/>
  <c r="BZ14"/>
  <c r="CA14"/>
  <c r="CB14"/>
  <c r="CC14"/>
  <c r="CD14"/>
  <c r="CE14"/>
  <c r="CF14"/>
  <c r="CG14"/>
  <c r="CH14"/>
  <c r="CI14"/>
  <c r="CJ14"/>
  <c r="CK14"/>
  <c r="CL14"/>
  <c r="CM14"/>
  <c r="CN14"/>
  <c r="CO14"/>
  <c r="CP14"/>
  <c r="CQ14"/>
  <c r="CR14"/>
  <c r="CS14"/>
  <c r="CT14"/>
  <c r="CU14"/>
  <c r="CV14"/>
  <c r="CW14"/>
  <c r="CX14"/>
  <c r="CY14"/>
  <c r="CZ14"/>
  <c r="DA14"/>
  <c r="DB14"/>
  <c r="DC14"/>
  <c r="DD14"/>
  <c r="DE14"/>
  <c r="DF14"/>
  <c r="DG14"/>
  <c r="DH14"/>
  <c r="DI14"/>
  <c r="DJ14"/>
  <c r="DK14"/>
  <c r="DL14"/>
  <c r="DM14"/>
  <c r="DN14"/>
  <c r="DO14"/>
  <c r="DP14"/>
  <c r="DQ14"/>
  <c r="DR14"/>
  <c r="DS14"/>
  <c r="DT14"/>
  <c r="DU14"/>
  <c r="DV14"/>
  <c r="DW14"/>
  <c r="DX14"/>
  <c r="DY14"/>
  <c r="DZ14"/>
  <c r="EA14"/>
  <c r="EB14"/>
  <c r="EC14"/>
  <c r="ED14"/>
  <c r="EE14"/>
  <c r="EF14"/>
  <c r="EG14"/>
  <c r="EH14"/>
  <c r="EI14"/>
  <c r="EJ14"/>
  <c r="EK14"/>
  <c r="EL14"/>
  <c r="EM14"/>
  <c r="EN14"/>
  <c r="EO14"/>
  <c r="EP14"/>
  <c r="EQ14"/>
  <c r="ER14"/>
  <c r="ES14"/>
  <c r="ET14"/>
  <c r="EU14"/>
  <c r="EV14"/>
  <c r="EW14"/>
  <c r="EX14"/>
  <c r="EY14"/>
  <c r="EZ14"/>
  <c r="FA14"/>
  <c r="FB14"/>
  <c r="FC14"/>
  <c r="FD14"/>
  <c r="FE14"/>
  <c r="FF14"/>
  <c r="FG14"/>
  <c r="FH14"/>
  <c r="FI14"/>
  <c r="FJ14"/>
  <c r="FK14"/>
  <c r="FL14"/>
  <c r="FM14"/>
  <c r="FN14"/>
  <c r="FO14"/>
  <c r="FP14"/>
  <c r="FQ14"/>
  <c r="FR14"/>
  <c r="FS14"/>
  <c r="FT14"/>
  <c r="FU14"/>
  <c r="FV14"/>
  <c r="FW14"/>
  <c r="FX14"/>
  <c r="FY14"/>
  <c r="FZ14"/>
  <c r="GA14"/>
  <c r="GB14"/>
  <c r="GC14"/>
  <c r="GD14"/>
  <c r="GE14"/>
  <c r="GF14"/>
  <c r="GG14"/>
  <c r="GH14"/>
  <c r="GI14"/>
  <c r="GJ14"/>
  <c r="GK14"/>
  <c r="GL14"/>
  <c r="GM14"/>
  <c r="GN14"/>
  <c r="GO14"/>
  <c r="GP14"/>
  <c r="GQ14"/>
  <c r="GR14"/>
  <c r="GS14"/>
  <c r="GT14"/>
  <c r="GU14"/>
  <c r="GV14"/>
  <c r="GW14"/>
  <c r="GX14"/>
  <c r="GY14"/>
  <c r="GZ14"/>
  <c r="HA14"/>
  <c r="HB14"/>
  <c r="HC14"/>
  <c r="HD14"/>
  <c r="HE14"/>
  <c r="HF14"/>
  <c r="HG14"/>
  <c r="HH14"/>
  <c r="HI14"/>
  <c r="HJ14"/>
  <c r="HK14"/>
  <c r="HL14"/>
  <c r="HM14"/>
  <c r="HN14"/>
  <c r="HO14"/>
  <c r="HP14"/>
  <c r="HQ14"/>
  <c r="HR14"/>
  <c r="HS14"/>
  <c r="HT14"/>
  <c r="HU14"/>
  <c r="HV14"/>
  <c r="HW14"/>
  <c r="HX14"/>
  <c r="HY14"/>
  <c r="HZ14"/>
  <c r="IA14"/>
  <c r="IB14"/>
  <c r="IC14"/>
  <c r="ID14"/>
  <c r="IE14"/>
  <c r="IF14"/>
  <c r="IG14"/>
  <c r="IH14"/>
  <c r="II14"/>
  <c r="IJ14"/>
  <c r="IK14"/>
  <c r="IL14"/>
  <c r="IM14"/>
  <c r="IN14"/>
  <c r="IO14"/>
  <c r="IP14"/>
  <c r="IQ14"/>
  <c r="IR14"/>
  <c r="IS14"/>
  <c r="IT14"/>
  <c r="C14"/>
  <c r="AN12" i="7" l="1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D13" s="1"/>
  <c r="AN13" l="1"/>
  <c r="AM13"/>
  <c r="H13"/>
  <c r="L13"/>
  <c r="P13"/>
  <c r="T13"/>
  <c r="X13"/>
  <c r="AB13"/>
  <c r="AF13"/>
  <c r="AJ13"/>
  <c r="E13"/>
  <c r="I13"/>
  <c r="M13"/>
  <c r="Q13"/>
  <c r="U13"/>
  <c r="Y13"/>
  <c r="AC13"/>
  <c r="AG13"/>
  <c r="AK13"/>
  <c r="F13"/>
  <c r="J13"/>
  <c r="N13"/>
  <c r="R13"/>
  <c r="V13"/>
  <c r="Z13"/>
  <c r="AD13"/>
  <c r="AH13"/>
  <c r="AL13"/>
  <c r="G13"/>
  <c r="K13"/>
  <c r="O13"/>
  <c r="S13"/>
  <c r="W13"/>
  <c r="AA13"/>
  <c r="AE13"/>
  <c r="AI13"/>
  <c r="E28" i="6" l="1"/>
  <c r="E27"/>
  <c r="E38"/>
  <c r="E37"/>
  <c r="E36"/>
  <c r="K32"/>
  <c r="K33"/>
  <c r="K34"/>
  <c r="M32"/>
  <c r="M33"/>
  <c r="M34"/>
  <c r="I32"/>
  <c r="I33"/>
  <c r="I34"/>
  <c r="G32"/>
  <c r="G33"/>
  <c r="G34"/>
  <c r="E32"/>
  <c r="E33"/>
  <c r="E34"/>
  <c r="E29"/>
  <c r="K25"/>
  <c r="K23"/>
  <c r="K24"/>
  <c r="I23"/>
  <c r="G24"/>
  <c r="I24"/>
  <c r="I25"/>
  <c r="E23"/>
  <c r="E24"/>
  <c r="E25"/>
  <c r="G25"/>
  <c r="G23"/>
  <c r="E20"/>
  <c r="E18"/>
  <c r="E19"/>
  <c r="P23" l="1"/>
  <c r="P25"/>
  <c r="P24"/>
  <c r="P33"/>
  <c r="P32"/>
  <c r="P34"/>
  <c r="D21"/>
  <c r="D39"/>
  <c r="E39"/>
  <c r="K35"/>
  <c r="J35"/>
  <c r="M35"/>
  <c r="L35"/>
  <c r="H35"/>
  <c r="I35"/>
  <c r="F35"/>
  <c r="G35"/>
  <c r="E35"/>
  <c r="E30"/>
  <c r="J26"/>
  <c r="K26"/>
  <c r="G26"/>
  <c r="H26"/>
  <c r="I26"/>
  <c r="E26"/>
  <c r="E21"/>
  <c r="D35" l="1"/>
</calcChain>
</file>

<file path=xl/sharedStrings.xml><?xml version="1.0" encoding="utf-8"?>
<sst xmlns="http://schemas.openxmlformats.org/spreadsheetml/2006/main" count="556" uniqueCount="466">
  <si>
    <t>№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</si>
  <si>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</si>
  <si>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</si>
  <si>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</si>
  <si>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</si>
  <si>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</si>
  <si>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</si>
  <si>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</si>
  <si>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</si>
  <si>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</si>
  <si>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</si>
  <si>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</si>
  <si>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</si>
  <si>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</si>
  <si>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</si>
  <si>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</si>
  <si>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</si>
  <si>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</si>
  <si>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</si>
  <si>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</si>
  <si>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</si>
  <si>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</si>
  <si>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</si>
  <si>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</si>
  <si>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</si>
  <si>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</si>
  <si>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</si>
  <si>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</si>
  <si>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</si>
  <si>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</si>
  <si>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</si>
  <si>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</si>
  <si>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</si>
  <si>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</si>
  <si>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</si>
  <si>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</si>
  <si>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</si>
  <si>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</si>
  <si>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</si>
  <si>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</si>
  <si>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</si>
  <si>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</si>
  <si>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</si>
  <si>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</si>
  <si>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</si>
  <si>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</si>
  <si>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</si>
  <si>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</si>
  <si>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</si>
  <si>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</si>
  <si>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</si>
  <si>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</si>
  <si>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</si>
  <si>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</si>
  <si>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</si>
  <si>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</si>
  <si>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</si>
  <si>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</si>
  <si>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</si>
  <si>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</si>
  <si>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</si>
  <si>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</si>
  <si>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</si>
  <si>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</si>
  <si>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</si>
  <si>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</si>
  <si>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</si>
  <si>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</si>
  <si>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</si>
  <si>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</si>
  <si>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</si>
  <si>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</si>
  <si>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</si>
  <si>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</si>
  <si>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</si>
  <si>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</si>
  <si>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</si>
  <si>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</si>
  <si>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</si>
  <si>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</si>
  <si>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</si>
  <si>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</si>
  <si>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</si>
  <si>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</si>
  <si>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</si>
  <si>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</si>
  <si>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</si>
  <si>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</si>
  <si>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</si>
  <si>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</si>
  <si>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</si>
  <si>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</si>
  <si>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</si>
  <si>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</si>
  <si>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</si>
  <si>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</si>
  <si>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</si>
  <si>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</si>
  <si>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</si>
  <si>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</si>
  <si>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</si>
  <si>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</si>
  <si>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</si>
  <si>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</si>
  <si>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</si>
  <si>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</si>
  <si>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</si>
  <si>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</si>
  <si>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</si>
  <si>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</si>
  <si>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</si>
  <si>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</si>
  <si>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</si>
  <si>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</si>
  <si>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</si>
  <si>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</si>
  <si>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</si>
  <si>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</si>
  <si>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</si>
  <si>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</si>
  <si>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</si>
  <si>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</si>
  <si>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</si>
  <si>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</si>
  <si>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</si>
  <si>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</si>
  <si>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</si>
  <si>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</si>
  <si>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</si>
  <si>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</si>
  <si>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</si>
  <si>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</si>
  <si>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</si>
  <si>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</si>
  <si>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</si>
  <si>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</si>
  <si>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</si>
  <si>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</si>
  <si>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</si>
  <si>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</si>
  <si>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</si>
  <si>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</si>
  <si>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</si>
  <si>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</si>
  <si>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</si>
  <si>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</si>
  <si>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</si>
  <si>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</si>
  <si>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</si>
  <si>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</si>
  <si>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</si>
  <si>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</si>
  <si>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</si>
  <si>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</si>
  <si>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</si>
  <si>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</si>
  <si>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</si>
  <si>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</si>
  <si>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</si>
  <si>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</si>
  <si>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</si>
  <si>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</si>
  <si>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</si>
  <si>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</si>
  <si>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</si>
  <si>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</si>
  <si>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</si>
  <si>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</si>
  <si>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</si>
  <si>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</si>
  <si>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</si>
  <si>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</si>
  <si>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</si>
  <si>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</si>
  <si>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</si>
  <si>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</si>
  <si>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</si>
  <si>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</si>
  <si>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</si>
  <si>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</si>
  <si>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</si>
  <si>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</si>
  <si>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</si>
  <si>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</si>
  <si>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</si>
  <si>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</si>
  <si>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</si>
  <si>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</si>
  <si>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</si>
  <si>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</si>
  <si>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</si>
  <si>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</si>
  <si>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</si>
  <si>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</si>
  <si>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</si>
  <si>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</si>
  <si>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</si>
  <si>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</si>
  <si>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</si>
  <si>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</si>
  <si>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</si>
  <si>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</si>
  <si>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</si>
  <si>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</si>
  <si>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</si>
  <si>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</si>
  <si>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</si>
  <si>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</si>
  <si>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</si>
  <si>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</si>
  <si>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</si>
  <si>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</si>
  <si>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</si>
  <si>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</si>
  <si>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</si>
  <si>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</si>
  <si>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</si>
  <si>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</si>
  <si>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</si>
  <si>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</si>
  <si>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</si>
  <si>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</si>
  <si>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</si>
  <si>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</si>
  <si>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</si>
  <si>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</si>
  <si>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</si>
  <si>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</si>
  <si>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</si>
  <si>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</si>
  <si>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</si>
  <si>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</si>
  <si>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</si>
  <si>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</si>
  <si>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</si>
  <si>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</si>
  <si>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</si>
  <si>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</si>
  <si>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</si>
  <si>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</si>
  <si>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</si>
  <si>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</si>
  <si>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</si>
  <si>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</si>
  <si>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</si>
  <si>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</si>
  <si>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</si>
  <si>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</si>
  <si>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</si>
  <si>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</si>
  <si>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</si>
  <si>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</si>
  <si>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</si>
  <si>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</si>
  <si>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</si>
  <si>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</si>
  <si>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</si>
  <si>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</si>
  <si>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</si>
  <si>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</si>
  <si>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</si>
  <si>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</si>
  <si>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</si>
  <si>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ходит 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</si>
  <si>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</si>
  <si>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</si>
  <si>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</si>
  <si>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</si>
  <si>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</si>
  <si>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</si>
  <si>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</si>
  <si>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</si>
  <si>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</si>
  <si>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</si>
  <si>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</si>
  <si>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</si>
  <si>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</si>
  <si>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</si>
  <si>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</si>
  <si>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</si>
  <si>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</si>
  <si>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</si>
  <si>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</si>
  <si>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</si>
  <si>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</si>
  <si>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</si>
  <si>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</si>
  <si>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</si>
  <si>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</si>
  <si>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</si>
  <si>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</si>
  <si>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</si>
  <si>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</si>
  <si>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</si>
  <si>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</si>
  <si>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</si>
  <si>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</si>
  <si>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</si>
  <si>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</si>
  <si>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</si>
  <si>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</si>
  <si>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</si>
  <si>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</si>
  <si>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</si>
  <si>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</si>
  <si>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</si>
  <si>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</si>
  <si>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</si>
  <si>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</si>
  <si>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</si>
  <si>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</si>
  <si>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</si>
  <si>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</si>
  <si>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</si>
  <si>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</si>
  <si>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</si>
  <si>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</si>
  <si>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</si>
  <si>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</si>
  <si>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</si>
  <si>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</si>
  <si>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</si>
  <si>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</si>
  <si>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</si>
  <si>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</si>
  <si>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</si>
  <si>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</si>
  <si>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</si>
  <si>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</si>
  <si>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</si>
  <si>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</si>
  <si>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</si>
  <si>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</si>
  <si>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</si>
  <si>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</si>
  <si>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</si>
  <si>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</si>
  <si>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</si>
  <si>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</si>
  <si>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</si>
  <si>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</si>
  <si>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</si>
  <si>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</si>
  <si>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</si>
  <si>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</si>
  <si>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</si>
  <si>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</si>
  <si>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</si>
  <si>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</si>
  <si>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</si>
  <si>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</si>
  <si>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</si>
  <si>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</si>
  <si>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</si>
  <si>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</si>
  <si>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</si>
  <si>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</si>
  <si>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</si>
  <si>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</si>
  <si>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</si>
  <si>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</si>
  <si>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</si>
  <si>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</si>
  <si>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</si>
  <si>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</si>
  <si>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</si>
  <si>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</si>
  <si>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</si>
  <si>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</si>
  <si>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</si>
  <si>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</si>
  <si>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</si>
  <si>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</si>
  <si>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</si>
  <si>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</si>
  <si>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</si>
  <si>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</si>
  <si>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</si>
  <si>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</si>
  <si>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</si>
  <si>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</si>
  <si>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</si>
  <si>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</si>
  <si>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</si>
  <si>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</si>
  <si>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</si>
  <si>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</si>
  <si>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</si>
  <si>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</si>
  <si>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</si>
  <si>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</si>
  <si>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</si>
  <si>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</si>
  <si>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</si>
  <si>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</si>
  <si>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</si>
  <si>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</si>
  <si>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</si>
  <si>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</si>
  <si>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</si>
  <si>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</si>
  <si>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</si>
  <si>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</si>
  <si>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</si>
  <si>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</si>
  <si>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</si>
  <si>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</si>
  <si>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</si>
  <si>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</si>
  <si>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</si>
  <si>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</si>
  <si>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</si>
  <si>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</si>
  <si>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</si>
  <si>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</si>
  <si>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</si>
  <si>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</si>
  <si>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</si>
  <si>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</si>
  <si>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</si>
  <si>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</si>
  <si>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</si>
  <si>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</si>
  <si>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</si>
  <si>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</si>
  <si>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</si>
  <si>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</si>
  <si>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</si>
  <si>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</si>
  <si>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</si>
  <si>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</si>
  <si>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</si>
  <si>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</si>
  <si>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</si>
  <si>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</si>
  <si>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2</t>
  </si>
  <si>
    <t xml:space="preserve">Свод по предшкольным группам методиста дошкольной организации </t>
  </si>
  <si>
    <t>Наименование группы</t>
  </si>
  <si>
    <t>ФИО воспитателя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</si>
  <si>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</si>
  <si>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</si>
  <si>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</si>
  <si>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</si>
  <si>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</si>
  <si>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</si>
  <si>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</si>
  <si>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</si>
  <si>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</si>
  <si>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Всего</t>
  </si>
  <si>
    <t>%</t>
  </si>
  <si>
    <t xml:space="preserve">                                  Учебный год: 2023-2024                            Класса предшкольной подготовки                Период: промежуточный     Сроки   проведения: январь</t>
  </si>
  <si>
    <t>Язык обучения_русский____________________________________________________</t>
  </si>
  <si>
    <t>класс предшкольной подготовки</t>
  </si>
  <si>
    <t xml:space="preserve">                               Лист наблюдения для  предшкольного класса КГУ «Общеобразовательная школа № 2 с. Никольское» (дети  5 -ти лет )</t>
  </si>
  <si>
    <t>Рахимов Раиым Даниярович</t>
  </si>
  <si>
    <t>Москалева Лиана Евгеньевна</t>
  </si>
  <si>
    <t>Рогуля Олеся Павловна</t>
  </si>
  <si>
    <t>Дорош Милана Александровна</t>
  </si>
  <si>
    <t>Шимановская Элина  Александровна</t>
  </si>
  <si>
    <t>ФИО воспитателя Мукушева А.Ж</t>
  </si>
  <si>
    <t>Мукушева А.Ж</t>
  </si>
  <si>
    <t xml:space="preserve">Наименование ДО КГУ «Общеобразовательная школа № 2 с. Никольское» </t>
  </si>
  <si>
    <t>Коммуникация</t>
  </si>
  <si>
    <t>Творчество</t>
  </si>
  <si>
    <t>Адрес  Акмолинская Область Буландынский Р-н с.Никольское ул Школьная 17</t>
  </si>
  <si>
    <t>Методист: Мадияров Г.Е.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</si>
</sst>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1" fontId="0" fillId="0" borderId="1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1" fontId="6" fillId="2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3" fillId="0" borderId="7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1" xfId="0" applyFont="1" applyFill="1" applyBorder="1"/>
    <xf numFmtId="0" fontId="0" fillId="0" borderId="0" xfId="0" applyFill="1"/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3" borderId="1" xfId="0" applyFont="1" applyFill="1" applyBorder="1"/>
    <xf numFmtId="0" fontId="0" fillId="3" borderId="0" xfId="0" applyFill="1"/>
    <xf numFmtId="0" fontId="8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0" xfId="0" applyNumberFormat="1"/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" fontId="10" fillId="0" borderId="0" xfId="0" applyNumberFormat="1" applyFont="1" applyFill="1"/>
    <xf numFmtId="0" fontId="8" fillId="4" borderId="1" xfId="0" applyFont="1" applyFill="1" applyBorder="1"/>
    <xf numFmtId="0" fontId="10" fillId="0" borderId="0" xfId="0" applyFont="1"/>
    <xf numFmtId="1" fontId="10" fillId="0" borderId="0" xfId="0" applyNumberFormat="1" applyFont="1"/>
    <xf numFmtId="0" fontId="10" fillId="0" borderId="0" xfId="0" applyFont="1" applyFill="1"/>
    <xf numFmtId="0" fontId="5" fillId="0" borderId="0" xfId="0" applyFont="1"/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1" fillId="0" borderId="0" xfId="0" applyNumberFormat="1" applyFont="1" applyFill="1"/>
    <xf numFmtId="0" fontId="11" fillId="0" borderId="0" xfId="0" applyFont="1"/>
    <xf numFmtId="0" fontId="1" fillId="0" borderId="0" xfId="2"/>
    <xf numFmtId="1" fontId="5" fillId="2" borderId="0" xfId="0" applyNumberFormat="1" applyFont="1" applyFill="1"/>
    <xf numFmtId="1" fontId="10" fillId="5" borderId="0" xfId="0" applyNumberFormat="1" applyFont="1" applyFill="1"/>
    <xf numFmtId="1" fontId="0" fillId="5" borderId="0" xfId="0" applyNumberFormat="1" applyFill="1"/>
    <xf numFmtId="1" fontId="7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0" fillId="0" borderId="0" xfId="2" applyFont="1"/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Промежуточный мониторинг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2023-2024 учебный год 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класс предшкольной подготовки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1.6874995847688035E-2"/>
          <c:y val="0.22376346757268736"/>
          <c:w val="0.9587500101500962"/>
          <c:h val="0.59613995057821489"/>
        </c:manualLayout>
      </c:layout>
      <c:barChart>
        <c:barDir val="col"/>
        <c:grouping val="clustered"/>
        <c:ser>
          <c:idx val="0"/>
          <c:order val="0"/>
          <c:tx>
            <c:v>ф5 высокий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класс'!$P$18</c:f>
              <c:numCache>
                <c:formatCode>0</c:formatCode>
                <c:ptCount val="1"/>
                <c:pt idx="0">
                  <c:v>28.571428571428562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79-4286-9D99-66CF1B9F6510}"/>
            </c:ext>
          </c:extLst>
        </c:ser>
        <c:ser>
          <c:idx val="1"/>
          <c:order val="1"/>
          <c:tx>
            <c:v>ф5 средний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класс'!$P$19</c:f>
              <c:numCache>
                <c:formatCode>0</c:formatCode>
                <c:ptCount val="1"/>
                <c:pt idx="0">
                  <c:v>44.897959183673457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79-4286-9D99-66CF1B9F6510}"/>
            </c:ext>
          </c:extLst>
        </c:ser>
        <c:ser>
          <c:idx val="2"/>
          <c:order val="2"/>
          <c:tx>
            <c:v>ф5 низкий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класс'!$P$20</c:f>
              <c:numCache>
                <c:formatCode>0</c:formatCode>
                <c:ptCount val="1"/>
                <c:pt idx="0">
                  <c:v>26.530612244897952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A79-4286-9D99-66CF1B9F6510}"/>
            </c:ext>
          </c:extLst>
        </c:ser>
        <c:ser>
          <c:idx val="5"/>
          <c:order val="3"/>
          <c:tx>
            <c:v>к5 высокий</c:v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класс'!$P$23</c:f>
              <c:numCache>
                <c:formatCode>0</c:formatCode>
                <c:ptCount val="1"/>
                <c:pt idx="0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A79-4286-9D99-66CF1B9F6510}"/>
            </c:ext>
          </c:extLst>
        </c:ser>
        <c:ser>
          <c:idx val="6"/>
          <c:order val="4"/>
          <c:tx>
            <c:v>к5 средний</c:v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класс'!$P$24</c:f>
              <c:numCache>
                <c:formatCode>0</c:formatCode>
                <c:ptCount val="1"/>
                <c:pt idx="0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A79-4286-9D99-66CF1B9F6510}"/>
            </c:ext>
          </c:extLst>
        </c:ser>
        <c:ser>
          <c:idx val="7"/>
          <c:order val="5"/>
          <c:tx>
            <c:v>к5 низкий</c:v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класс'!$P$25</c:f>
              <c:numCache>
                <c:formatCode>0</c:formatCode>
                <c:ptCount val="1"/>
                <c:pt idx="0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A79-4286-9D99-66CF1B9F6510}"/>
            </c:ext>
          </c:extLst>
        </c:ser>
        <c:ser>
          <c:idx val="9"/>
          <c:order val="6"/>
          <c:tx>
            <c:v>п5 высокий</c:v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класс'!$P$27</c:f>
              <c:numCache>
                <c:formatCode>0</c:formatCode>
                <c:ptCount val="1"/>
                <c:pt idx="0">
                  <c:v>28.571428571428562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A79-4286-9D99-66CF1B9F6510}"/>
            </c:ext>
          </c:extLst>
        </c:ser>
        <c:ser>
          <c:idx val="10"/>
          <c:order val="7"/>
          <c:tx>
            <c:v>п5 средний</c:v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класс'!$P$28</c:f>
              <c:numCache>
                <c:formatCode>0</c:formatCode>
                <c:ptCount val="1"/>
                <c:pt idx="0">
                  <c:v>42.857142857142847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A79-4286-9D99-66CF1B9F6510}"/>
            </c:ext>
          </c:extLst>
        </c:ser>
        <c:ser>
          <c:idx val="11"/>
          <c:order val="8"/>
          <c:tx>
            <c:v>п5 низкий</c:v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класс'!$P$29</c:f>
              <c:numCache>
                <c:formatCode>0</c:formatCode>
                <c:ptCount val="1"/>
                <c:pt idx="0">
                  <c:v>28.571428571428562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A79-4286-9D99-66CF1B9F6510}"/>
            </c:ext>
          </c:extLst>
        </c:ser>
        <c:ser>
          <c:idx val="14"/>
          <c:order val="9"/>
          <c:tx>
            <c:v>т5 высокий</c:v>
          </c:tx>
          <c:spPr>
            <a:solidFill>
              <a:schemeClr val="accent3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класс'!$P$32</c:f>
              <c:numCache>
                <c:formatCode>0</c:formatCode>
                <c:ptCount val="1"/>
                <c:pt idx="0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A79-4286-9D99-66CF1B9F6510}"/>
            </c:ext>
          </c:extLst>
        </c:ser>
        <c:ser>
          <c:idx val="15"/>
          <c:order val="10"/>
          <c:tx>
            <c:v>т5 средний</c:v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класс'!$P$33</c:f>
              <c:numCache>
                <c:formatCode>0</c:formatCode>
                <c:ptCount val="1"/>
                <c:pt idx="0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A79-4286-9D99-66CF1B9F6510}"/>
            </c:ext>
          </c:extLst>
        </c:ser>
        <c:ser>
          <c:idx val="16"/>
          <c:order val="11"/>
          <c:tx>
            <c:v>т5 низкий</c:v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класс'!$P$34</c:f>
              <c:numCache>
                <c:formatCode>0</c:formatCode>
                <c:ptCount val="1"/>
                <c:pt idx="0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A79-4286-9D99-66CF1B9F6510}"/>
            </c:ext>
          </c:extLst>
        </c:ser>
        <c:ser>
          <c:idx val="18"/>
          <c:order val="12"/>
          <c:tx>
            <c:v>с5 высокий</c:v>
          </c:tx>
          <c:spPr>
            <a:solidFill>
              <a:schemeClr val="accent1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класс'!$P$36</c:f>
              <c:numCache>
                <c:formatCode>0</c:formatCode>
                <c:ptCount val="1"/>
                <c:pt idx="0">
                  <c:v>57.142857142857125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3A79-4286-9D99-66CF1B9F6510}"/>
            </c:ext>
          </c:extLst>
        </c:ser>
        <c:ser>
          <c:idx val="19"/>
          <c:order val="13"/>
          <c:tx>
            <c:v>с5 средний</c:v>
          </c:tx>
          <c:spPr>
            <a:solidFill>
              <a:schemeClr val="accent2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класс'!$P$37</c:f>
              <c:numCache>
                <c:formatCode>0</c:formatCode>
                <c:ptCount val="1"/>
                <c:pt idx="0">
                  <c:v>14.285714285714281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3A79-4286-9D99-66CF1B9F6510}"/>
            </c:ext>
          </c:extLst>
        </c:ser>
        <c:ser>
          <c:idx val="20"/>
          <c:order val="14"/>
          <c:tx>
            <c:v>с5 низкий</c:v>
          </c:tx>
          <c:spPr>
            <a:solidFill>
              <a:schemeClr val="accent3">
                <a:lumMod val="8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'Предшкольный класс'!$P$38</c:f>
              <c:numCache>
                <c:formatCode>0</c:formatCode>
                <c:ptCount val="1"/>
                <c:pt idx="0">
                  <c:v>28.571428571428562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3A79-4286-9D99-66CF1B9F6510}"/>
            </c:ext>
          </c:extLst>
        </c:ser>
        <c:dLbls>
          <c:showVal val="1"/>
        </c:dLbls>
        <c:gapWidth val="65"/>
        <c:axId val="134937600"/>
        <c:axId val="13494758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3"/>
                <c:order val="3"/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'Предшкольный класс'!$P$21</c15:sqref>
                        </c15:formulaRef>
                      </c:ext>
                    </c:extLst>
                    <c:numCache>
                      <c:formatCode>0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3A79-4286-9D99-66CF1B9F6510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'Предшкольный класс'!$P$22</c15:sqref>
                        </c15:formulaRef>
                      </c:ext>
                    </c:extLst>
                    <c:numCache>
                      <c:formatCode>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A79-4286-9D99-66CF1B9F6510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'Предшкольный класс'!$P$26</c15:sqref>
                        </c15:formulaRef>
                      </c:ext>
                    </c:extLst>
                    <c:numCache>
                      <c:formatCode>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A79-4286-9D99-66CF1B9F6510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'Предшкольный класс'!$P$30</c15:sqref>
                        </c15:formulaRef>
                      </c:ext>
                    </c:extLst>
                    <c:numCache>
                      <c:formatCode>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A79-4286-9D99-66CF1B9F6510}"/>
                  </c:ext>
                </c:extLst>
              </c15:ser>
            </c15:filteredBarSeries>
            <c15:filteredBarSeries>
              <c15:ser>
                <c:idx val="13"/>
                <c:order val="13"/>
                <c:spPr>
                  <a:solidFill>
                    <a:schemeClr val="accent2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'Предшкольный класс'!$P$31</c15:sqref>
                        </c15:formulaRef>
                      </c:ext>
                    </c:extLst>
                    <c:numCache>
                      <c:formatCode>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A79-4286-9D99-66CF1B9F6510}"/>
                  </c:ext>
                </c:extLst>
              </c15:ser>
            </c15:filteredBarSeries>
            <c15:filteredBarSeries>
              <c15:ser>
                <c:idx val="17"/>
                <c:order val="17"/>
                <c:spPr>
                  <a:solidFill>
                    <a:schemeClr val="accent6">
                      <a:lumMod val="80000"/>
                      <a:lumOff val="20000"/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'Предшкольный класс'!$P$35</c15:sqref>
                        </c15:formulaRef>
                      </c:ext>
                    </c:extLst>
                    <c:numCache>
                      <c:formatCode>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3A79-4286-9D99-66CF1B9F6510}"/>
                  </c:ext>
                </c:extLst>
              </c15:ser>
            </c15:filteredBarSeries>
          </c:ext>
        </c:extLst>
      </c:barChart>
      <c:catAx>
        <c:axId val="1349376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4947584"/>
        <c:crosses val="autoZero"/>
        <c:auto val="1"/>
        <c:lblAlgn val="ctr"/>
        <c:lblOffset val="100"/>
      </c:catAx>
      <c:valAx>
        <c:axId val="1349475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tickLblPos val="nextTo"/>
        <c:crossAx val="134937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550332</xdr:colOff>
      <xdr:row>16</xdr:row>
      <xdr:rowOff>9524</xdr:rowOff>
    </xdr:from>
    <xdr:to>
      <xdr:col>27</xdr:col>
      <xdr:colOff>571500</xdr:colOff>
      <xdr:row>39</xdr:row>
      <xdr:rowOff>31750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7"/>
  <sheetViews>
    <sheetView tabSelected="1" topLeftCell="CW1" zoomScale="90" zoomScaleNormal="90" workbookViewId="0">
      <selection activeCell="K38" sqref="K38"/>
    </sheetView>
  </sheetViews>
  <sheetFormatPr defaultRowHeight="15"/>
  <cols>
    <col min="1" max="1" width="5.28515625" customWidth="1"/>
    <col min="2" max="2" width="36.5703125" customWidth="1"/>
  </cols>
  <sheetData>
    <row r="1" spans="1:254">
      <c r="A1" s="2" t="s">
        <v>2</v>
      </c>
      <c r="B1" s="10" t="s">
        <v>453</v>
      </c>
      <c r="C1" s="10"/>
      <c r="D1" s="10"/>
      <c r="E1" s="10"/>
      <c r="F1" s="10"/>
      <c r="G1" s="10"/>
      <c r="H1" s="10"/>
      <c r="I1" s="10"/>
      <c r="J1" s="10"/>
      <c r="K1" s="10"/>
      <c r="L1" s="9"/>
      <c r="M1" s="9"/>
      <c r="N1" s="9"/>
      <c r="O1" s="9"/>
      <c r="P1" s="9"/>
      <c r="Q1" s="9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>
      <c r="A2" s="2" t="s">
        <v>450</v>
      </c>
      <c r="B2" s="2"/>
      <c r="C2" s="2"/>
      <c r="D2" s="2"/>
      <c r="E2" s="2"/>
      <c r="F2" s="2"/>
      <c r="G2" s="9"/>
      <c r="H2" s="2"/>
      <c r="I2" s="2"/>
      <c r="J2" s="2"/>
      <c r="K2" s="2"/>
      <c r="L2" s="2"/>
      <c r="M2" s="2"/>
      <c r="N2" s="2"/>
      <c r="O2" s="2"/>
      <c r="P2" s="9"/>
      <c r="Q2" s="9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67"/>
      <c r="IS2" s="67"/>
      <c r="IT2" s="2"/>
    </row>
    <row r="3" spans="1:25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 s="14" customFormat="1">
      <c r="A4" s="64" t="s">
        <v>0</v>
      </c>
      <c r="B4" s="64" t="s">
        <v>50</v>
      </c>
      <c r="C4" s="58" t="s">
        <v>76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60"/>
      <c r="X4" s="58" t="s">
        <v>65</v>
      </c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60"/>
      <c r="DD4" s="58" t="s">
        <v>264</v>
      </c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60"/>
      <c r="DY4" s="58" t="s">
        <v>68</v>
      </c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60"/>
      <c r="HZ4" s="58" t="s">
        <v>429</v>
      </c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60"/>
    </row>
    <row r="5" spans="1:254" s="14" customFormat="1">
      <c r="A5" s="65"/>
      <c r="B5" s="65"/>
      <c r="C5" s="61" t="s">
        <v>64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3"/>
      <c r="X5" s="61" t="s">
        <v>77</v>
      </c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3"/>
      <c r="AS5" s="61" t="s">
        <v>67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3"/>
      <c r="BN5" s="61" t="s">
        <v>78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3"/>
      <c r="CI5" s="61" t="s">
        <v>74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3"/>
      <c r="DD5" s="61" t="s">
        <v>75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3"/>
      <c r="DY5" s="61" t="s">
        <v>71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3"/>
      <c r="ET5" s="61" t="s">
        <v>69</v>
      </c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3"/>
      <c r="FO5" s="61" t="s">
        <v>72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3"/>
      <c r="GJ5" s="61" t="s">
        <v>73</v>
      </c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3"/>
      <c r="HE5" s="61" t="s">
        <v>1</v>
      </c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3"/>
      <c r="HZ5" s="61" t="s">
        <v>70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3"/>
    </row>
    <row r="6" spans="1:254" s="14" customFormat="1">
      <c r="A6" s="65"/>
      <c r="B6" s="65"/>
      <c r="C6" s="61" t="s">
        <v>3</v>
      </c>
      <c r="D6" s="62"/>
      <c r="E6" s="63"/>
      <c r="F6" s="61" t="s">
        <v>4</v>
      </c>
      <c r="G6" s="62"/>
      <c r="H6" s="63"/>
      <c r="I6" s="61" t="s">
        <v>5</v>
      </c>
      <c r="J6" s="62"/>
      <c r="K6" s="63"/>
      <c r="L6" s="61" t="s">
        <v>44</v>
      </c>
      <c r="M6" s="62"/>
      <c r="N6" s="63"/>
      <c r="O6" s="61" t="s">
        <v>6</v>
      </c>
      <c r="P6" s="62"/>
      <c r="Q6" s="63"/>
      <c r="R6" s="61" t="s">
        <v>7</v>
      </c>
      <c r="S6" s="62"/>
      <c r="T6" s="63"/>
      <c r="U6" s="61" t="s">
        <v>8</v>
      </c>
      <c r="V6" s="62"/>
      <c r="W6" s="63"/>
      <c r="X6" s="61" t="s">
        <v>9</v>
      </c>
      <c r="Y6" s="62"/>
      <c r="Z6" s="63"/>
      <c r="AA6" s="61" t="s">
        <v>10</v>
      </c>
      <c r="AB6" s="62"/>
      <c r="AC6" s="63"/>
      <c r="AD6" s="61" t="s">
        <v>280</v>
      </c>
      <c r="AE6" s="62"/>
      <c r="AF6" s="63"/>
      <c r="AG6" s="61" t="s">
        <v>45</v>
      </c>
      <c r="AH6" s="62"/>
      <c r="AI6" s="63"/>
      <c r="AJ6" s="61" t="s">
        <v>11</v>
      </c>
      <c r="AK6" s="62"/>
      <c r="AL6" s="63"/>
      <c r="AM6" s="61" t="s">
        <v>289</v>
      </c>
      <c r="AN6" s="62"/>
      <c r="AO6" s="63"/>
      <c r="AP6" s="61" t="s">
        <v>12</v>
      </c>
      <c r="AQ6" s="62"/>
      <c r="AR6" s="63"/>
      <c r="AS6" s="61" t="s">
        <v>13</v>
      </c>
      <c r="AT6" s="62"/>
      <c r="AU6" s="63"/>
      <c r="AV6" s="61" t="s">
        <v>14</v>
      </c>
      <c r="AW6" s="62"/>
      <c r="AX6" s="63"/>
      <c r="AY6" s="61" t="s">
        <v>15</v>
      </c>
      <c r="AZ6" s="62"/>
      <c r="BA6" s="63"/>
      <c r="BB6" s="61" t="s">
        <v>16</v>
      </c>
      <c r="BC6" s="62"/>
      <c r="BD6" s="63"/>
      <c r="BE6" s="61" t="s">
        <v>17</v>
      </c>
      <c r="BF6" s="62"/>
      <c r="BG6" s="63"/>
      <c r="BH6" s="61" t="s">
        <v>18</v>
      </c>
      <c r="BI6" s="62"/>
      <c r="BJ6" s="63"/>
      <c r="BK6" s="61" t="s">
        <v>295</v>
      </c>
      <c r="BL6" s="62"/>
      <c r="BM6" s="63"/>
      <c r="BN6" s="61" t="s">
        <v>19</v>
      </c>
      <c r="BO6" s="62"/>
      <c r="BP6" s="63"/>
      <c r="BQ6" s="61" t="s">
        <v>20</v>
      </c>
      <c r="BR6" s="62"/>
      <c r="BS6" s="63"/>
      <c r="BT6" s="61" t="s">
        <v>21</v>
      </c>
      <c r="BU6" s="62"/>
      <c r="BV6" s="63"/>
      <c r="BW6" s="61" t="s">
        <v>22</v>
      </c>
      <c r="BX6" s="62"/>
      <c r="BY6" s="63"/>
      <c r="BZ6" s="61" t="s">
        <v>23</v>
      </c>
      <c r="CA6" s="62"/>
      <c r="CB6" s="63"/>
      <c r="CC6" s="61" t="s">
        <v>24</v>
      </c>
      <c r="CD6" s="62"/>
      <c r="CE6" s="63"/>
      <c r="CF6" s="61" t="s">
        <v>25</v>
      </c>
      <c r="CG6" s="62"/>
      <c r="CH6" s="63"/>
      <c r="CI6" s="61" t="s">
        <v>26</v>
      </c>
      <c r="CJ6" s="62"/>
      <c r="CK6" s="63"/>
      <c r="CL6" s="61" t="s">
        <v>27</v>
      </c>
      <c r="CM6" s="62"/>
      <c r="CN6" s="63"/>
      <c r="CO6" s="61" t="s">
        <v>46</v>
      </c>
      <c r="CP6" s="62"/>
      <c r="CQ6" s="63"/>
      <c r="CR6" s="61" t="s">
        <v>28</v>
      </c>
      <c r="CS6" s="62"/>
      <c r="CT6" s="63"/>
      <c r="CU6" s="61" t="s">
        <v>29</v>
      </c>
      <c r="CV6" s="62"/>
      <c r="CW6" s="63"/>
      <c r="CX6" s="61" t="s">
        <v>30</v>
      </c>
      <c r="CY6" s="62"/>
      <c r="CZ6" s="63"/>
      <c r="DA6" s="61" t="s">
        <v>31</v>
      </c>
      <c r="DB6" s="62"/>
      <c r="DC6" s="63"/>
      <c r="DD6" s="61" t="s">
        <v>79</v>
      </c>
      <c r="DE6" s="62"/>
      <c r="DF6" s="63"/>
      <c r="DG6" s="61" t="s">
        <v>80</v>
      </c>
      <c r="DH6" s="62"/>
      <c r="DI6" s="63"/>
      <c r="DJ6" s="61" t="s">
        <v>81</v>
      </c>
      <c r="DK6" s="62"/>
      <c r="DL6" s="63"/>
      <c r="DM6" s="61" t="s">
        <v>82</v>
      </c>
      <c r="DN6" s="62"/>
      <c r="DO6" s="63"/>
      <c r="DP6" s="61" t="s">
        <v>83</v>
      </c>
      <c r="DQ6" s="62"/>
      <c r="DR6" s="63"/>
      <c r="DS6" s="61" t="s">
        <v>84</v>
      </c>
      <c r="DT6" s="62"/>
      <c r="DU6" s="63"/>
      <c r="DV6" s="61" t="s">
        <v>85</v>
      </c>
      <c r="DW6" s="62"/>
      <c r="DX6" s="63"/>
      <c r="DY6" s="61" t="s">
        <v>32</v>
      </c>
      <c r="DZ6" s="62"/>
      <c r="EA6" s="63"/>
      <c r="EB6" s="61" t="s">
        <v>33</v>
      </c>
      <c r="EC6" s="62"/>
      <c r="ED6" s="63"/>
      <c r="EE6" s="61" t="s">
        <v>34</v>
      </c>
      <c r="EF6" s="62"/>
      <c r="EG6" s="63"/>
      <c r="EH6" s="61" t="s">
        <v>47</v>
      </c>
      <c r="EI6" s="62"/>
      <c r="EJ6" s="63"/>
      <c r="EK6" s="61" t="s">
        <v>35</v>
      </c>
      <c r="EL6" s="62"/>
      <c r="EM6" s="63"/>
      <c r="EN6" s="61" t="s">
        <v>36</v>
      </c>
      <c r="EO6" s="62"/>
      <c r="EP6" s="63"/>
      <c r="EQ6" s="61" t="s">
        <v>37</v>
      </c>
      <c r="ER6" s="62"/>
      <c r="ES6" s="63"/>
      <c r="ET6" s="61" t="s">
        <v>38</v>
      </c>
      <c r="EU6" s="62"/>
      <c r="EV6" s="63"/>
      <c r="EW6" s="61" t="s">
        <v>39</v>
      </c>
      <c r="EX6" s="62"/>
      <c r="EY6" s="63"/>
      <c r="EZ6" s="61" t="s">
        <v>40</v>
      </c>
      <c r="FA6" s="62"/>
      <c r="FB6" s="63"/>
      <c r="FC6" s="61" t="s">
        <v>41</v>
      </c>
      <c r="FD6" s="62"/>
      <c r="FE6" s="63"/>
      <c r="FF6" s="61" t="s">
        <v>42</v>
      </c>
      <c r="FG6" s="62"/>
      <c r="FH6" s="63"/>
      <c r="FI6" s="61" t="s">
        <v>43</v>
      </c>
      <c r="FJ6" s="62"/>
      <c r="FK6" s="63"/>
      <c r="FL6" s="61" t="s">
        <v>48</v>
      </c>
      <c r="FM6" s="62"/>
      <c r="FN6" s="63"/>
      <c r="FO6" s="61" t="s">
        <v>49</v>
      </c>
      <c r="FP6" s="62"/>
      <c r="FQ6" s="63"/>
      <c r="FR6" s="61" t="s">
        <v>86</v>
      </c>
      <c r="FS6" s="62"/>
      <c r="FT6" s="63"/>
      <c r="FU6" s="61" t="s">
        <v>87</v>
      </c>
      <c r="FV6" s="62"/>
      <c r="FW6" s="63"/>
      <c r="FX6" s="61" t="s">
        <v>88</v>
      </c>
      <c r="FY6" s="62"/>
      <c r="FZ6" s="63"/>
      <c r="GA6" s="61" t="s">
        <v>89</v>
      </c>
      <c r="GB6" s="62"/>
      <c r="GC6" s="63"/>
      <c r="GD6" s="61" t="s">
        <v>90</v>
      </c>
      <c r="GE6" s="62"/>
      <c r="GF6" s="63"/>
      <c r="GG6" s="61" t="s">
        <v>91</v>
      </c>
      <c r="GH6" s="62"/>
      <c r="GI6" s="63"/>
      <c r="GJ6" s="61" t="s">
        <v>373</v>
      </c>
      <c r="GK6" s="62"/>
      <c r="GL6" s="63"/>
      <c r="GM6" s="61" t="s">
        <v>374</v>
      </c>
      <c r="GN6" s="62"/>
      <c r="GO6" s="63"/>
      <c r="GP6" s="61" t="s">
        <v>376</v>
      </c>
      <c r="GQ6" s="62"/>
      <c r="GR6" s="63"/>
      <c r="GS6" s="61" t="s">
        <v>380</v>
      </c>
      <c r="GT6" s="62"/>
      <c r="GU6" s="63"/>
      <c r="GV6" s="61" t="s">
        <v>386</v>
      </c>
      <c r="GW6" s="62"/>
      <c r="GX6" s="63"/>
      <c r="GY6" s="61" t="s">
        <v>387</v>
      </c>
      <c r="GZ6" s="62"/>
      <c r="HA6" s="63"/>
      <c r="HB6" s="61" t="s">
        <v>391</v>
      </c>
      <c r="HC6" s="62"/>
      <c r="HD6" s="63"/>
      <c r="HE6" s="61" t="s">
        <v>392</v>
      </c>
      <c r="HF6" s="62"/>
      <c r="HG6" s="63"/>
      <c r="HH6" s="61" t="s">
        <v>394</v>
      </c>
      <c r="HI6" s="62"/>
      <c r="HJ6" s="63"/>
      <c r="HK6" s="61" t="s">
        <v>398</v>
      </c>
      <c r="HL6" s="62"/>
      <c r="HM6" s="63"/>
      <c r="HN6" s="61" t="s">
        <v>400</v>
      </c>
      <c r="HO6" s="62"/>
      <c r="HP6" s="63"/>
      <c r="HQ6" s="61" t="s">
        <v>403</v>
      </c>
      <c r="HR6" s="62"/>
      <c r="HS6" s="63"/>
      <c r="HT6" s="61" t="s">
        <v>408</v>
      </c>
      <c r="HU6" s="62"/>
      <c r="HV6" s="63"/>
      <c r="HW6" s="61" t="s">
        <v>409</v>
      </c>
      <c r="HX6" s="62"/>
      <c r="HY6" s="63"/>
      <c r="HZ6" s="61" t="s">
        <v>92</v>
      </c>
      <c r="IA6" s="62"/>
      <c r="IB6" s="63"/>
      <c r="IC6" s="61" t="s">
        <v>93</v>
      </c>
      <c r="ID6" s="62"/>
      <c r="IE6" s="63"/>
      <c r="IF6" s="61" t="s">
        <v>94</v>
      </c>
      <c r="IG6" s="62"/>
      <c r="IH6" s="63"/>
      <c r="II6" s="61" t="s">
        <v>95</v>
      </c>
      <c r="IJ6" s="62"/>
      <c r="IK6" s="63"/>
      <c r="IL6" s="61" t="s">
        <v>96</v>
      </c>
      <c r="IM6" s="62"/>
      <c r="IN6" s="63"/>
      <c r="IO6" s="61" t="s">
        <v>97</v>
      </c>
      <c r="IP6" s="62"/>
      <c r="IQ6" s="63"/>
      <c r="IR6" s="61" t="s">
        <v>98</v>
      </c>
      <c r="IS6" s="62"/>
      <c r="IT6" s="63"/>
    </row>
    <row r="7" spans="1:254" s="14" customFormat="1" ht="120" customHeight="1">
      <c r="A7" s="65"/>
      <c r="B7" s="65"/>
      <c r="C7" s="55" t="s">
        <v>265</v>
      </c>
      <c r="D7" s="56"/>
      <c r="E7" s="57"/>
      <c r="F7" s="55" t="s">
        <v>268</v>
      </c>
      <c r="G7" s="56"/>
      <c r="H7" s="57"/>
      <c r="I7" s="55" t="s">
        <v>269</v>
      </c>
      <c r="J7" s="56"/>
      <c r="K7" s="57"/>
      <c r="L7" s="55" t="s">
        <v>273</v>
      </c>
      <c r="M7" s="56"/>
      <c r="N7" s="57"/>
      <c r="O7" s="55" t="s">
        <v>274</v>
      </c>
      <c r="P7" s="56"/>
      <c r="Q7" s="57"/>
      <c r="R7" s="55" t="s">
        <v>275</v>
      </c>
      <c r="S7" s="56"/>
      <c r="T7" s="57"/>
      <c r="U7" s="55" t="s">
        <v>114</v>
      </c>
      <c r="V7" s="56"/>
      <c r="W7" s="57"/>
      <c r="X7" s="55" t="s">
        <v>426</v>
      </c>
      <c r="Y7" s="56"/>
      <c r="Z7" s="57"/>
      <c r="AA7" s="55" t="s">
        <v>117</v>
      </c>
      <c r="AB7" s="56"/>
      <c r="AC7" s="57"/>
      <c r="AD7" s="55" t="s">
        <v>281</v>
      </c>
      <c r="AE7" s="56"/>
      <c r="AF7" s="57"/>
      <c r="AG7" s="55" t="s">
        <v>282</v>
      </c>
      <c r="AH7" s="56"/>
      <c r="AI7" s="57"/>
      <c r="AJ7" s="55" t="s">
        <v>286</v>
      </c>
      <c r="AK7" s="56"/>
      <c r="AL7" s="57"/>
      <c r="AM7" s="55" t="s">
        <v>288</v>
      </c>
      <c r="AN7" s="56"/>
      <c r="AO7" s="57"/>
      <c r="AP7" s="55" t="s">
        <v>124</v>
      </c>
      <c r="AQ7" s="56"/>
      <c r="AR7" s="57"/>
      <c r="AS7" s="55" t="s">
        <v>290</v>
      </c>
      <c r="AT7" s="56"/>
      <c r="AU7" s="57"/>
      <c r="AV7" s="55" t="s">
        <v>291</v>
      </c>
      <c r="AW7" s="56"/>
      <c r="AX7" s="57"/>
      <c r="AY7" s="55" t="s">
        <v>130</v>
      </c>
      <c r="AZ7" s="56"/>
      <c r="BA7" s="57"/>
      <c r="BB7" s="55" t="s">
        <v>292</v>
      </c>
      <c r="BC7" s="56"/>
      <c r="BD7" s="57"/>
      <c r="BE7" s="55" t="s">
        <v>293</v>
      </c>
      <c r="BF7" s="56"/>
      <c r="BG7" s="57"/>
      <c r="BH7" s="55" t="s">
        <v>294</v>
      </c>
      <c r="BI7" s="56"/>
      <c r="BJ7" s="57"/>
      <c r="BK7" s="55" t="s">
        <v>300</v>
      </c>
      <c r="BL7" s="56"/>
      <c r="BM7" s="57"/>
      <c r="BN7" s="55" t="s">
        <v>296</v>
      </c>
      <c r="BO7" s="56"/>
      <c r="BP7" s="57"/>
      <c r="BQ7" s="55" t="s">
        <v>297</v>
      </c>
      <c r="BR7" s="56"/>
      <c r="BS7" s="57"/>
      <c r="BT7" s="55" t="s">
        <v>145</v>
      </c>
      <c r="BU7" s="56"/>
      <c r="BV7" s="57"/>
      <c r="BW7" s="55" t="s">
        <v>305</v>
      </c>
      <c r="BX7" s="56"/>
      <c r="BY7" s="57"/>
      <c r="BZ7" s="55" t="s">
        <v>148</v>
      </c>
      <c r="CA7" s="56"/>
      <c r="CB7" s="57"/>
      <c r="CC7" s="55" t="s">
        <v>151</v>
      </c>
      <c r="CD7" s="56"/>
      <c r="CE7" s="57"/>
      <c r="CF7" s="55" t="s">
        <v>308</v>
      </c>
      <c r="CG7" s="56"/>
      <c r="CH7" s="57"/>
      <c r="CI7" s="55" t="s">
        <v>312</v>
      </c>
      <c r="CJ7" s="56"/>
      <c r="CK7" s="57"/>
      <c r="CL7" s="55" t="s">
        <v>313</v>
      </c>
      <c r="CM7" s="56"/>
      <c r="CN7" s="57"/>
      <c r="CO7" s="55" t="s">
        <v>314</v>
      </c>
      <c r="CP7" s="56"/>
      <c r="CQ7" s="57"/>
      <c r="CR7" s="55" t="s">
        <v>315</v>
      </c>
      <c r="CS7" s="56"/>
      <c r="CT7" s="57"/>
      <c r="CU7" s="55" t="s">
        <v>316</v>
      </c>
      <c r="CV7" s="56"/>
      <c r="CW7" s="57"/>
      <c r="CX7" s="55" t="s">
        <v>317</v>
      </c>
      <c r="CY7" s="56"/>
      <c r="CZ7" s="57"/>
      <c r="DA7" s="55" t="s">
        <v>161</v>
      </c>
      <c r="DB7" s="56"/>
      <c r="DC7" s="57"/>
      <c r="DD7" s="55" t="s">
        <v>322</v>
      </c>
      <c r="DE7" s="56"/>
      <c r="DF7" s="57"/>
      <c r="DG7" s="55" t="s">
        <v>323</v>
      </c>
      <c r="DH7" s="56"/>
      <c r="DI7" s="57"/>
      <c r="DJ7" s="55" t="s">
        <v>327</v>
      </c>
      <c r="DK7" s="56"/>
      <c r="DL7" s="57"/>
      <c r="DM7" s="55" t="s">
        <v>174</v>
      </c>
      <c r="DN7" s="56"/>
      <c r="DO7" s="57"/>
      <c r="DP7" s="55" t="s">
        <v>177</v>
      </c>
      <c r="DQ7" s="56"/>
      <c r="DR7" s="57"/>
      <c r="DS7" s="55" t="s">
        <v>329</v>
      </c>
      <c r="DT7" s="56"/>
      <c r="DU7" s="57"/>
      <c r="DV7" s="55" t="s">
        <v>151</v>
      </c>
      <c r="DW7" s="56"/>
      <c r="DX7" s="57"/>
      <c r="DY7" s="55" t="s">
        <v>334</v>
      </c>
      <c r="DZ7" s="56"/>
      <c r="EA7" s="57"/>
      <c r="EB7" s="55" t="s">
        <v>335</v>
      </c>
      <c r="EC7" s="56"/>
      <c r="ED7" s="57"/>
      <c r="EE7" s="55" t="s">
        <v>186</v>
      </c>
      <c r="EF7" s="56"/>
      <c r="EG7" s="57"/>
      <c r="EH7" s="55" t="s">
        <v>338</v>
      </c>
      <c r="EI7" s="56"/>
      <c r="EJ7" s="57"/>
      <c r="EK7" s="55" t="s">
        <v>190</v>
      </c>
      <c r="EL7" s="56"/>
      <c r="EM7" s="57"/>
      <c r="EN7" s="55" t="s">
        <v>191</v>
      </c>
      <c r="EO7" s="56"/>
      <c r="EP7" s="57"/>
      <c r="EQ7" s="55" t="s">
        <v>341</v>
      </c>
      <c r="ER7" s="56"/>
      <c r="ES7" s="57"/>
      <c r="ET7" s="55" t="s">
        <v>342</v>
      </c>
      <c r="EU7" s="56"/>
      <c r="EV7" s="57"/>
      <c r="EW7" s="55" t="s">
        <v>343</v>
      </c>
      <c r="EX7" s="56"/>
      <c r="EY7" s="57"/>
      <c r="EZ7" s="55" t="s">
        <v>344</v>
      </c>
      <c r="FA7" s="56"/>
      <c r="FB7" s="57"/>
      <c r="FC7" s="55" t="s">
        <v>346</v>
      </c>
      <c r="FD7" s="56"/>
      <c r="FE7" s="57"/>
      <c r="FF7" s="55" t="s">
        <v>353</v>
      </c>
      <c r="FG7" s="56"/>
      <c r="FH7" s="57"/>
      <c r="FI7" s="55" t="s">
        <v>350</v>
      </c>
      <c r="FJ7" s="56"/>
      <c r="FK7" s="57"/>
      <c r="FL7" s="55" t="s">
        <v>351</v>
      </c>
      <c r="FM7" s="56"/>
      <c r="FN7" s="57"/>
      <c r="FO7" s="55" t="s">
        <v>209</v>
      </c>
      <c r="FP7" s="56"/>
      <c r="FQ7" s="57"/>
      <c r="FR7" s="55" t="s">
        <v>358</v>
      </c>
      <c r="FS7" s="56"/>
      <c r="FT7" s="57"/>
      <c r="FU7" s="55" t="s">
        <v>360</v>
      </c>
      <c r="FV7" s="56"/>
      <c r="FW7" s="57"/>
      <c r="FX7" s="55" t="s">
        <v>214</v>
      </c>
      <c r="FY7" s="56"/>
      <c r="FZ7" s="57"/>
      <c r="GA7" s="55" t="s">
        <v>362</v>
      </c>
      <c r="GB7" s="56"/>
      <c r="GC7" s="57"/>
      <c r="GD7" s="55" t="s">
        <v>364</v>
      </c>
      <c r="GE7" s="56"/>
      <c r="GF7" s="57"/>
      <c r="GG7" s="55" t="s">
        <v>368</v>
      </c>
      <c r="GH7" s="56"/>
      <c r="GI7" s="57"/>
      <c r="GJ7" s="55" t="s">
        <v>369</v>
      </c>
      <c r="GK7" s="56"/>
      <c r="GL7" s="57"/>
      <c r="GM7" s="55" t="s">
        <v>222</v>
      </c>
      <c r="GN7" s="56"/>
      <c r="GO7" s="57"/>
      <c r="GP7" s="55" t="s">
        <v>375</v>
      </c>
      <c r="GQ7" s="56"/>
      <c r="GR7" s="57"/>
      <c r="GS7" s="55" t="s">
        <v>381</v>
      </c>
      <c r="GT7" s="56"/>
      <c r="GU7" s="57"/>
      <c r="GV7" s="55" t="s">
        <v>382</v>
      </c>
      <c r="GW7" s="56"/>
      <c r="GX7" s="57"/>
      <c r="GY7" s="55" t="s">
        <v>227</v>
      </c>
      <c r="GZ7" s="56"/>
      <c r="HA7" s="57"/>
      <c r="HB7" s="55" t="s">
        <v>228</v>
      </c>
      <c r="HC7" s="56"/>
      <c r="HD7" s="57"/>
      <c r="HE7" s="55" t="s">
        <v>231</v>
      </c>
      <c r="HF7" s="56"/>
      <c r="HG7" s="57"/>
      <c r="HH7" s="55" t="s">
        <v>393</v>
      </c>
      <c r="HI7" s="56"/>
      <c r="HJ7" s="57"/>
      <c r="HK7" s="55" t="s">
        <v>399</v>
      </c>
      <c r="HL7" s="56"/>
      <c r="HM7" s="57"/>
      <c r="HN7" s="55" t="s">
        <v>401</v>
      </c>
      <c r="HO7" s="56"/>
      <c r="HP7" s="57"/>
      <c r="HQ7" s="55" t="s">
        <v>404</v>
      </c>
      <c r="HR7" s="56"/>
      <c r="HS7" s="57"/>
      <c r="HT7" s="55" t="s">
        <v>240</v>
      </c>
      <c r="HU7" s="56"/>
      <c r="HV7" s="57"/>
      <c r="HW7" s="55" t="s">
        <v>106</v>
      </c>
      <c r="HX7" s="56"/>
      <c r="HY7" s="57"/>
      <c r="HZ7" s="55" t="s">
        <v>410</v>
      </c>
      <c r="IA7" s="56"/>
      <c r="IB7" s="57"/>
      <c r="IC7" s="55" t="s">
        <v>413</v>
      </c>
      <c r="ID7" s="56"/>
      <c r="IE7" s="57"/>
      <c r="IF7" s="55" t="s">
        <v>246</v>
      </c>
      <c r="IG7" s="56"/>
      <c r="IH7" s="57"/>
      <c r="II7" s="55" t="s">
        <v>417</v>
      </c>
      <c r="IJ7" s="56"/>
      <c r="IK7" s="57"/>
      <c r="IL7" s="55" t="s">
        <v>418</v>
      </c>
      <c r="IM7" s="56"/>
      <c r="IN7" s="57"/>
      <c r="IO7" s="55" t="s">
        <v>422</v>
      </c>
      <c r="IP7" s="56"/>
      <c r="IQ7" s="57"/>
      <c r="IR7" s="55" t="s">
        <v>250</v>
      </c>
      <c r="IS7" s="56"/>
      <c r="IT7" s="57"/>
    </row>
    <row r="8" spans="1:254" s="14" customFormat="1" ht="133.5" customHeight="1">
      <c r="A8" s="66"/>
      <c r="B8" s="66"/>
      <c r="C8" s="13" t="s">
        <v>263</v>
      </c>
      <c r="D8" s="13" t="s">
        <v>266</v>
      </c>
      <c r="E8" s="13" t="s">
        <v>267</v>
      </c>
      <c r="F8" s="13" t="s">
        <v>107</v>
      </c>
      <c r="G8" s="13" t="s">
        <v>108</v>
      </c>
      <c r="H8" s="13" t="s">
        <v>109</v>
      </c>
      <c r="I8" s="13" t="s">
        <v>270</v>
      </c>
      <c r="J8" s="13" t="s">
        <v>271</v>
      </c>
      <c r="K8" s="13" t="s">
        <v>272</v>
      </c>
      <c r="L8" s="13" t="s">
        <v>61</v>
      </c>
      <c r="M8" s="13" t="s">
        <v>110</v>
      </c>
      <c r="N8" s="13" t="s">
        <v>111</v>
      </c>
      <c r="O8" s="13" t="s">
        <v>102</v>
      </c>
      <c r="P8" s="13" t="s">
        <v>112</v>
      </c>
      <c r="Q8" s="13" t="s">
        <v>113</v>
      </c>
      <c r="R8" s="13" t="s">
        <v>52</v>
      </c>
      <c r="S8" s="13" t="s">
        <v>63</v>
      </c>
      <c r="T8" s="13" t="s">
        <v>60</v>
      </c>
      <c r="U8" s="13" t="s">
        <v>114</v>
      </c>
      <c r="V8" s="13" t="s">
        <v>115</v>
      </c>
      <c r="W8" s="13" t="s">
        <v>276</v>
      </c>
      <c r="X8" s="13" t="s">
        <v>55</v>
      </c>
      <c r="Y8" s="13" t="s">
        <v>116</v>
      </c>
      <c r="Z8" s="13" t="s">
        <v>100</v>
      </c>
      <c r="AA8" s="13" t="s">
        <v>277</v>
      </c>
      <c r="AB8" s="13" t="s">
        <v>278</v>
      </c>
      <c r="AC8" s="13" t="s">
        <v>279</v>
      </c>
      <c r="AD8" s="13" t="s">
        <v>58</v>
      </c>
      <c r="AE8" s="13" t="s">
        <v>103</v>
      </c>
      <c r="AF8" s="13" t="s">
        <v>54</v>
      </c>
      <c r="AG8" s="13" t="s">
        <v>283</v>
      </c>
      <c r="AH8" s="13" t="s">
        <v>284</v>
      </c>
      <c r="AI8" s="13" t="s">
        <v>285</v>
      </c>
      <c r="AJ8" s="13" t="s">
        <v>122</v>
      </c>
      <c r="AK8" s="13" t="s">
        <v>287</v>
      </c>
      <c r="AL8" s="13" t="s">
        <v>123</v>
      </c>
      <c r="AM8" s="13" t="s">
        <v>119</v>
      </c>
      <c r="AN8" s="13" t="s">
        <v>120</v>
      </c>
      <c r="AO8" s="13" t="s">
        <v>121</v>
      </c>
      <c r="AP8" s="13" t="s">
        <v>124</v>
      </c>
      <c r="AQ8" s="13" t="s">
        <v>125</v>
      </c>
      <c r="AR8" s="13" t="s">
        <v>126</v>
      </c>
      <c r="AS8" s="13" t="s">
        <v>56</v>
      </c>
      <c r="AT8" s="13" t="s">
        <v>99</v>
      </c>
      <c r="AU8" s="13" t="s">
        <v>57</v>
      </c>
      <c r="AV8" s="13" t="s">
        <v>127</v>
      </c>
      <c r="AW8" s="13" t="s">
        <v>128</v>
      </c>
      <c r="AX8" s="13" t="s">
        <v>129</v>
      </c>
      <c r="AY8" s="13" t="s">
        <v>131</v>
      </c>
      <c r="AZ8" s="13" t="s">
        <v>132</v>
      </c>
      <c r="BA8" s="13" t="s">
        <v>133</v>
      </c>
      <c r="BB8" s="13" t="s">
        <v>134</v>
      </c>
      <c r="BC8" s="13" t="s">
        <v>135</v>
      </c>
      <c r="BD8" s="13" t="s">
        <v>136</v>
      </c>
      <c r="BE8" s="13" t="s">
        <v>430</v>
      </c>
      <c r="BF8" s="13" t="s">
        <v>137</v>
      </c>
      <c r="BG8" s="13" t="s">
        <v>138</v>
      </c>
      <c r="BH8" s="13" t="s">
        <v>139</v>
      </c>
      <c r="BI8" s="13" t="s">
        <v>140</v>
      </c>
      <c r="BJ8" s="13" t="s">
        <v>141</v>
      </c>
      <c r="BK8" s="13" t="s">
        <v>301</v>
      </c>
      <c r="BL8" s="13" t="s">
        <v>302</v>
      </c>
      <c r="BM8" s="13" t="s">
        <v>303</v>
      </c>
      <c r="BN8" s="13" t="s">
        <v>142</v>
      </c>
      <c r="BO8" s="13" t="s">
        <v>143</v>
      </c>
      <c r="BP8" s="13" t="s">
        <v>144</v>
      </c>
      <c r="BQ8" s="13" t="s">
        <v>297</v>
      </c>
      <c r="BR8" s="13" t="s">
        <v>298</v>
      </c>
      <c r="BS8" s="13" t="s">
        <v>299</v>
      </c>
      <c r="BT8" s="13" t="s">
        <v>146</v>
      </c>
      <c r="BU8" s="13" t="s">
        <v>304</v>
      </c>
      <c r="BV8" s="13" t="s">
        <v>147</v>
      </c>
      <c r="BW8" s="13" t="s">
        <v>104</v>
      </c>
      <c r="BX8" s="13" t="s">
        <v>306</v>
      </c>
      <c r="BY8" s="13" t="s">
        <v>105</v>
      </c>
      <c r="BZ8" s="13" t="s">
        <v>149</v>
      </c>
      <c r="CA8" s="13" t="s">
        <v>150</v>
      </c>
      <c r="CB8" s="13" t="s">
        <v>307</v>
      </c>
      <c r="CC8" s="13" t="s">
        <v>151</v>
      </c>
      <c r="CD8" s="13" t="s">
        <v>152</v>
      </c>
      <c r="CE8" s="13" t="s">
        <v>153</v>
      </c>
      <c r="CF8" s="13" t="s">
        <v>309</v>
      </c>
      <c r="CG8" s="13" t="s">
        <v>310</v>
      </c>
      <c r="CH8" s="13" t="s">
        <v>311</v>
      </c>
      <c r="CI8" s="13" t="s">
        <v>53</v>
      </c>
      <c r="CJ8" s="13" t="s">
        <v>154</v>
      </c>
      <c r="CK8" s="13" t="s">
        <v>155</v>
      </c>
      <c r="CL8" s="13" t="s">
        <v>431</v>
      </c>
      <c r="CM8" s="13" t="s">
        <v>166</v>
      </c>
      <c r="CN8" s="13" t="s">
        <v>167</v>
      </c>
      <c r="CO8" s="13" t="s">
        <v>101</v>
      </c>
      <c r="CP8" s="13" t="s">
        <v>156</v>
      </c>
      <c r="CQ8" s="13" t="s">
        <v>157</v>
      </c>
      <c r="CR8" s="13" t="s">
        <v>158</v>
      </c>
      <c r="CS8" s="13" t="s">
        <v>159</v>
      </c>
      <c r="CT8" s="13" t="s">
        <v>160</v>
      </c>
      <c r="CU8" s="13" t="s">
        <v>118</v>
      </c>
      <c r="CV8" s="13" t="s">
        <v>162</v>
      </c>
      <c r="CW8" s="13" t="s">
        <v>163</v>
      </c>
      <c r="CX8" s="13" t="s">
        <v>164</v>
      </c>
      <c r="CY8" s="13" t="s">
        <v>165</v>
      </c>
      <c r="CZ8" s="13" t="s">
        <v>318</v>
      </c>
      <c r="DA8" s="13" t="s">
        <v>319</v>
      </c>
      <c r="DB8" s="13" t="s">
        <v>320</v>
      </c>
      <c r="DC8" s="13" t="s">
        <v>321</v>
      </c>
      <c r="DD8" s="13" t="s">
        <v>168</v>
      </c>
      <c r="DE8" s="13" t="s">
        <v>169</v>
      </c>
      <c r="DF8" s="13" t="s">
        <v>170</v>
      </c>
      <c r="DG8" s="13" t="s">
        <v>324</v>
      </c>
      <c r="DH8" s="13" t="s">
        <v>325</v>
      </c>
      <c r="DI8" s="13" t="s">
        <v>326</v>
      </c>
      <c r="DJ8" s="13" t="s">
        <v>171</v>
      </c>
      <c r="DK8" s="13" t="s">
        <v>172</v>
      </c>
      <c r="DL8" s="13" t="s">
        <v>173</v>
      </c>
      <c r="DM8" s="13" t="s">
        <v>174</v>
      </c>
      <c r="DN8" s="13" t="s">
        <v>175</v>
      </c>
      <c r="DO8" s="13" t="s">
        <v>176</v>
      </c>
      <c r="DP8" s="13" t="s">
        <v>177</v>
      </c>
      <c r="DQ8" s="13" t="s">
        <v>178</v>
      </c>
      <c r="DR8" s="13" t="s">
        <v>328</v>
      </c>
      <c r="DS8" s="13" t="s">
        <v>330</v>
      </c>
      <c r="DT8" s="13" t="s">
        <v>331</v>
      </c>
      <c r="DU8" s="13" t="s">
        <v>332</v>
      </c>
      <c r="DV8" s="13" t="s">
        <v>151</v>
      </c>
      <c r="DW8" s="13" t="s">
        <v>333</v>
      </c>
      <c r="DX8" s="13" t="s">
        <v>179</v>
      </c>
      <c r="DY8" s="13" t="s">
        <v>180</v>
      </c>
      <c r="DZ8" s="13" t="s">
        <v>181</v>
      </c>
      <c r="EA8" s="13" t="s">
        <v>182</v>
      </c>
      <c r="EB8" s="13" t="s">
        <v>183</v>
      </c>
      <c r="EC8" s="13" t="s">
        <v>184</v>
      </c>
      <c r="ED8" s="13" t="s">
        <v>185</v>
      </c>
      <c r="EE8" s="13" t="s">
        <v>432</v>
      </c>
      <c r="EF8" s="13" t="s">
        <v>336</v>
      </c>
      <c r="EG8" s="13" t="s">
        <v>337</v>
      </c>
      <c r="EH8" s="13" t="s">
        <v>187</v>
      </c>
      <c r="EI8" s="13" t="s">
        <v>188</v>
      </c>
      <c r="EJ8" s="13" t="s">
        <v>189</v>
      </c>
      <c r="EK8" s="13" t="s">
        <v>190</v>
      </c>
      <c r="EL8" s="13" t="s">
        <v>339</v>
      </c>
      <c r="EM8" s="13" t="s">
        <v>340</v>
      </c>
      <c r="EN8" s="13" t="s">
        <v>192</v>
      </c>
      <c r="EO8" s="13" t="s">
        <v>193</v>
      </c>
      <c r="EP8" s="13" t="s">
        <v>194</v>
      </c>
      <c r="EQ8" s="13" t="s">
        <v>195</v>
      </c>
      <c r="ER8" s="13" t="s">
        <v>196</v>
      </c>
      <c r="ES8" s="13" t="s">
        <v>197</v>
      </c>
      <c r="ET8" s="13" t="s">
        <v>198</v>
      </c>
      <c r="EU8" s="13" t="s">
        <v>199</v>
      </c>
      <c r="EV8" s="13" t="s">
        <v>200</v>
      </c>
      <c r="EW8" s="13" t="s">
        <v>433</v>
      </c>
      <c r="EX8" s="13" t="s">
        <v>201</v>
      </c>
      <c r="EY8" s="13" t="s">
        <v>202</v>
      </c>
      <c r="EZ8" s="13" t="s">
        <v>203</v>
      </c>
      <c r="FA8" s="13" t="s">
        <v>204</v>
      </c>
      <c r="FB8" s="13" t="s">
        <v>345</v>
      </c>
      <c r="FC8" s="13" t="s">
        <v>347</v>
      </c>
      <c r="FD8" s="13" t="s">
        <v>348</v>
      </c>
      <c r="FE8" s="13" t="s">
        <v>349</v>
      </c>
      <c r="FF8" s="13" t="s">
        <v>205</v>
      </c>
      <c r="FG8" s="13" t="s">
        <v>354</v>
      </c>
      <c r="FH8" s="13" t="s">
        <v>206</v>
      </c>
      <c r="FI8" s="13" t="s">
        <v>52</v>
      </c>
      <c r="FJ8" s="13" t="s">
        <v>63</v>
      </c>
      <c r="FK8" s="13" t="s">
        <v>60</v>
      </c>
      <c r="FL8" s="13" t="s">
        <v>207</v>
      </c>
      <c r="FM8" s="13" t="s">
        <v>208</v>
      </c>
      <c r="FN8" s="13" t="s">
        <v>352</v>
      </c>
      <c r="FO8" s="13" t="s">
        <v>355</v>
      </c>
      <c r="FP8" s="13" t="s">
        <v>356</v>
      </c>
      <c r="FQ8" s="13" t="s">
        <v>357</v>
      </c>
      <c r="FR8" s="13" t="s">
        <v>210</v>
      </c>
      <c r="FS8" s="13" t="s">
        <v>211</v>
      </c>
      <c r="FT8" s="13" t="s">
        <v>359</v>
      </c>
      <c r="FU8" s="13" t="s">
        <v>212</v>
      </c>
      <c r="FV8" s="13" t="s">
        <v>213</v>
      </c>
      <c r="FW8" s="13" t="s">
        <v>361</v>
      </c>
      <c r="FX8" s="13" t="s">
        <v>428</v>
      </c>
      <c r="FY8" s="13" t="s">
        <v>215</v>
      </c>
      <c r="FZ8" s="13" t="s">
        <v>216</v>
      </c>
      <c r="GA8" s="13" t="s">
        <v>217</v>
      </c>
      <c r="GB8" s="13" t="s">
        <v>218</v>
      </c>
      <c r="GC8" s="13" t="s">
        <v>363</v>
      </c>
      <c r="GD8" s="13" t="s">
        <v>365</v>
      </c>
      <c r="GE8" s="13" t="s">
        <v>366</v>
      </c>
      <c r="GF8" s="13" t="s">
        <v>367</v>
      </c>
      <c r="GG8" s="13" t="s">
        <v>219</v>
      </c>
      <c r="GH8" s="13" t="s">
        <v>220</v>
      </c>
      <c r="GI8" s="13" t="s">
        <v>221</v>
      </c>
      <c r="GJ8" s="13" t="s">
        <v>370</v>
      </c>
      <c r="GK8" s="13" t="s">
        <v>371</v>
      </c>
      <c r="GL8" s="13" t="s">
        <v>372</v>
      </c>
      <c r="GM8" s="13" t="s">
        <v>222</v>
      </c>
      <c r="GN8" s="13" t="s">
        <v>223</v>
      </c>
      <c r="GO8" s="13" t="s">
        <v>224</v>
      </c>
      <c r="GP8" s="13" t="s">
        <v>377</v>
      </c>
      <c r="GQ8" s="13" t="s">
        <v>378</v>
      </c>
      <c r="GR8" s="13" t="s">
        <v>379</v>
      </c>
      <c r="GS8" s="13" t="s">
        <v>434</v>
      </c>
      <c r="GT8" s="13" t="s">
        <v>225</v>
      </c>
      <c r="GU8" s="13" t="s">
        <v>226</v>
      </c>
      <c r="GV8" s="13" t="s">
        <v>383</v>
      </c>
      <c r="GW8" s="13" t="s">
        <v>384</v>
      </c>
      <c r="GX8" s="13" t="s">
        <v>385</v>
      </c>
      <c r="GY8" s="13" t="s">
        <v>388</v>
      </c>
      <c r="GZ8" s="13" t="s">
        <v>389</v>
      </c>
      <c r="HA8" s="13" t="s">
        <v>390</v>
      </c>
      <c r="HB8" s="13" t="s">
        <v>228</v>
      </c>
      <c r="HC8" s="13" t="s">
        <v>229</v>
      </c>
      <c r="HD8" s="13" t="s">
        <v>230</v>
      </c>
      <c r="HE8" s="13" t="s">
        <v>232</v>
      </c>
      <c r="HF8" s="13" t="s">
        <v>233</v>
      </c>
      <c r="HG8" s="13" t="s">
        <v>234</v>
      </c>
      <c r="HH8" s="13" t="s">
        <v>395</v>
      </c>
      <c r="HI8" s="13" t="s">
        <v>396</v>
      </c>
      <c r="HJ8" s="13" t="s">
        <v>397</v>
      </c>
      <c r="HK8" s="13" t="s">
        <v>235</v>
      </c>
      <c r="HL8" s="13" t="s">
        <v>236</v>
      </c>
      <c r="HM8" s="13" t="s">
        <v>237</v>
      </c>
      <c r="HN8" s="13" t="s">
        <v>238</v>
      </c>
      <c r="HO8" s="13" t="s">
        <v>402</v>
      </c>
      <c r="HP8" s="13" t="s">
        <v>239</v>
      </c>
      <c r="HQ8" s="13" t="s">
        <v>241</v>
      </c>
      <c r="HR8" s="13" t="s">
        <v>242</v>
      </c>
      <c r="HS8" s="13" t="s">
        <v>243</v>
      </c>
      <c r="HT8" s="13" t="s">
        <v>405</v>
      </c>
      <c r="HU8" s="13" t="s">
        <v>406</v>
      </c>
      <c r="HV8" s="13" t="s">
        <v>407</v>
      </c>
      <c r="HW8" s="13" t="s">
        <v>106</v>
      </c>
      <c r="HX8" s="13" t="s">
        <v>244</v>
      </c>
      <c r="HY8" s="13" t="s">
        <v>245</v>
      </c>
      <c r="HZ8" s="13" t="s">
        <v>410</v>
      </c>
      <c r="IA8" s="13" t="s">
        <v>411</v>
      </c>
      <c r="IB8" s="13" t="s">
        <v>412</v>
      </c>
      <c r="IC8" s="13" t="s">
        <v>414</v>
      </c>
      <c r="ID8" s="13" t="s">
        <v>415</v>
      </c>
      <c r="IE8" s="13" t="s">
        <v>416</v>
      </c>
      <c r="IF8" s="13" t="s">
        <v>246</v>
      </c>
      <c r="IG8" s="13" t="s">
        <v>247</v>
      </c>
      <c r="IH8" s="13" t="s">
        <v>248</v>
      </c>
      <c r="II8" s="13" t="s">
        <v>59</v>
      </c>
      <c r="IJ8" s="13" t="s">
        <v>249</v>
      </c>
      <c r="IK8" s="13" t="s">
        <v>62</v>
      </c>
      <c r="IL8" s="13" t="s">
        <v>419</v>
      </c>
      <c r="IM8" s="13" t="s">
        <v>420</v>
      </c>
      <c r="IN8" s="13" t="s">
        <v>421</v>
      </c>
      <c r="IO8" s="13" t="s">
        <v>423</v>
      </c>
      <c r="IP8" s="13" t="s">
        <v>424</v>
      </c>
      <c r="IQ8" s="13" t="s">
        <v>425</v>
      </c>
      <c r="IR8" s="13" t="s">
        <v>251</v>
      </c>
      <c r="IS8" s="13" t="s">
        <v>252</v>
      </c>
      <c r="IT8" s="13" t="s">
        <v>253</v>
      </c>
    </row>
    <row r="9" spans="1:254" s="16" customFormat="1">
      <c r="A9" s="15">
        <v>1</v>
      </c>
      <c r="B9" s="15" t="s">
        <v>454</v>
      </c>
      <c r="C9" s="15">
        <v>1</v>
      </c>
      <c r="D9" s="15"/>
      <c r="E9" s="15"/>
      <c r="F9" s="15">
        <v>1</v>
      </c>
      <c r="G9" s="15"/>
      <c r="H9" s="15"/>
      <c r="I9" s="15">
        <v>1</v>
      </c>
      <c r="J9" s="15"/>
      <c r="K9" s="15"/>
      <c r="L9" s="15">
        <v>1</v>
      </c>
      <c r="M9" s="15"/>
      <c r="N9" s="15"/>
      <c r="O9" s="15">
        <v>1</v>
      </c>
      <c r="P9" s="15"/>
      <c r="Q9" s="15"/>
      <c r="R9" s="15">
        <v>1</v>
      </c>
      <c r="S9" s="15"/>
      <c r="T9" s="15"/>
      <c r="U9" s="15">
        <v>1</v>
      </c>
      <c r="V9" s="15"/>
      <c r="W9" s="15"/>
      <c r="X9" s="15">
        <v>1</v>
      </c>
      <c r="Y9" s="15"/>
      <c r="Z9" s="15"/>
      <c r="AA9" s="15">
        <v>1</v>
      </c>
      <c r="AB9" s="15"/>
      <c r="AC9" s="15"/>
      <c r="AD9" s="15">
        <v>1</v>
      </c>
      <c r="AE9" s="15"/>
      <c r="AF9" s="15"/>
      <c r="AG9" s="15">
        <v>1</v>
      </c>
      <c r="AH9" s="15"/>
      <c r="AI9" s="15"/>
      <c r="AJ9" s="15">
        <v>1</v>
      </c>
      <c r="AK9" s="15"/>
      <c r="AL9" s="15"/>
      <c r="AM9" s="15">
        <v>1</v>
      </c>
      <c r="AN9" s="15"/>
      <c r="AO9" s="15"/>
      <c r="AP9" s="15">
        <v>1</v>
      </c>
      <c r="AQ9" s="15"/>
      <c r="AR9" s="15"/>
      <c r="AS9" s="15">
        <v>1</v>
      </c>
      <c r="AT9" s="15"/>
      <c r="AU9" s="15"/>
      <c r="AV9" s="15">
        <v>1</v>
      </c>
      <c r="AW9" s="15"/>
      <c r="AX9" s="15"/>
      <c r="AY9" s="15">
        <v>1</v>
      </c>
      <c r="AZ9" s="15"/>
      <c r="BA9" s="15"/>
      <c r="BB9" s="15">
        <v>1</v>
      </c>
      <c r="BC9" s="15"/>
      <c r="BD9" s="15"/>
      <c r="BE9" s="15">
        <v>1</v>
      </c>
      <c r="BF9" s="15"/>
      <c r="BG9" s="15"/>
      <c r="BH9" s="15">
        <v>1</v>
      </c>
      <c r="BI9" s="15"/>
      <c r="BJ9" s="15"/>
      <c r="BK9" s="15">
        <v>1</v>
      </c>
      <c r="BL9" s="15"/>
      <c r="BM9" s="15"/>
      <c r="BN9" s="15">
        <v>1</v>
      </c>
      <c r="BO9" s="15"/>
      <c r="BP9" s="15"/>
      <c r="BQ9" s="15">
        <v>1</v>
      </c>
      <c r="BR9" s="15"/>
      <c r="BS9" s="15"/>
      <c r="BT9" s="15">
        <v>1</v>
      </c>
      <c r="BU9" s="15"/>
      <c r="BV9" s="15"/>
      <c r="BW9" s="15">
        <v>1</v>
      </c>
      <c r="BX9" s="15"/>
      <c r="BY9" s="15"/>
      <c r="BZ9" s="15">
        <v>1</v>
      </c>
      <c r="CA9" s="15"/>
      <c r="CB9" s="15"/>
      <c r="CC9" s="15">
        <v>1</v>
      </c>
      <c r="CD9" s="15"/>
      <c r="CE9" s="15"/>
      <c r="CF9" s="15">
        <v>1</v>
      </c>
      <c r="CG9" s="15"/>
      <c r="CH9" s="15"/>
      <c r="CI9" s="15">
        <v>1</v>
      </c>
      <c r="CJ9" s="15"/>
      <c r="CK9" s="15"/>
      <c r="CL9" s="15">
        <v>1</v>
      </c>
      <c r="CM9" s="15"/>
      <c r="CN9" s="15"/>
      <c r="CO9" s="15">
        <v>1</v>
      </c>
      <c r="CP9" s="15"/>
      <c r="CQ9" s="15"/>
      <c r="CR9" s="15">
        <v>1</v>
      </c>
      <c r="CS9" s="15"/>
      <c r="CT9" s="15"/>
      <c r="CU9" s="15">
        <v>1</v>
      </c>
      <c r="CV9" s="15"/>
      <c r="CW9" s="15"/>
      <c r="CX9" s="15">
        <v>1</v>
      </c>
      <c r="CY9" s="15"/>
      <c r="CZ9" s="15"/>
      <c r="DA9" s="15">
        <v>1</v>
      </c>
      <c r="DB9" s="15"/>
      <c r="DC9" s="15"/>
      <c r="DD9" s="15">
        <v>1</v>
      </c>
      <c r="DE9" s="15"/>
      <c r="DF9" s="15"/>
      <c r="DG9" s="15">
        <v>1</v>
      </c>
      <c r="DH9" s="15"/>
      <c r="DI9" s="15"/>
      <c r="DJ9" s="15">
        <v>1</v>
      </c>
      <c r="DK9" s="15"/>
      <c r="DL9" s="15"/>
      <c r="DM9" s="15">
        <v>1</v>
      </c>
      <c r="DN9" s="15"/>
      <c r="DO9" s="15"/>
      <c r="DP9" s="15">
        <v>1</v>
      </c>
      <c r="DQ9" s="15"/>
      <c r="DR9" s="15"/>
      <c r="DS9" s="15">
        <v>1</v>
      </c>
      <c r="DT9" s="15"/>
      <c r="DU9" s="15"/>
      <c r="DV9" s="15">
        <v>1</v>
      </c>
      <c r="DW9" s="15"/>
      <c r="DX9" s="15"/>
      <c r="DY9" s="15">
        <v>1</v>
      </c>
      <c r="DZ9" s="15"/>
      <c r="EA9" s="15"/>
      <c r="EB9" s="15">
        <v>1</v>
      </c>
      <c r="EC9" s="15"/>
      <c r="ED9" s="15"/>
      <c r="EE9" s="15">
        <v>1</v>
      </c>
      <c r="EF9" s="15"/>
      <c r="EG9" s="15"/>
      <c r="EH9" s="15">
        <v>1</v>
      </c>
      <c r="EI9" s="15"/>
      <c r="EJ9" s="15"/>
      <c r="EK9" s="15">
        <v>1</v>
      </c>
      <c r="EL9" s="15"/>
      <c r="EM9" s="15"/>
      <c r="EN9" s="15">
        <v>1</v>
      </c>
      <c r="EO9" s="15"/>
      <c r="EP9" s="15"/>
      <c r="EQ9" s="15">
        <v>1</v>
      </c>
      <c r="ER9" s="15"/>
      <c r="ES9" s="15"/>
      <c r="ET9" s="15">
        <v>1</v>
      </c>
      <c r="EU9" s="15"/>
      <c r="EV9" s="15"/>
      <c r="EW9" s="15">
        <v>1</v>
      </c>
      <c r="EX9" s="15"/>
      <c r="EY9" s="15"/>
      <c r="EZ9" s="15">
        <v>1</v>
      </c>
      <c r="FA9" s="15"/>
      <c r="FB9" s="15"/>
      <c r="FC9" s="15">
        <v>1</v>
      </c>
      <c r="FD9" s="15"/>
      <c r="FE9" s="15"/>
      <c r="FF9" s="15">
        <v>1</v>
      </c>
      <c r="FG9" s="15"/>
      <c r="FH9" s="15"/>
      <c r="FI9" s="15">
        <v>1</v>
      </c>
      <c r="FJ9" s="15"/>
      <c r="FK9" s="15"/>
      <c r="FL9" s="15">
        <v>1</v>
      </c>
      <c r="FM9" s="15"/>
      <c r="FN9" s="15"/>
      <c r="FO9" s="15">
        <v>1</v>
      </c>
      <c r="FP9" s="15"/>
      <c r="FQ9" s="15"/>
      <c r="FR9" s="15">
        <v>1</v>
      </c>
      <c r="FS9" s="15"/>
      <c r="FT9" s="15"/>
      <c r="FU9" s="15">
        <v>1</v>
      </c>
      <c r="FV9" s="15"/>
      <c r="FW9" s="15"/>
      <c r="FX9" s="15">
        <v>1</v>
      </c>
      <c r="FY9" s="15"/>
      <c r="FZ9" s="15"/>
      <c r="GA9" s="15">
        <v>1</v>
      </c>
      <c r="GB9" s="15"/>
      <c r="GC9" s="15"/>
      <c r="GD9" s="15">
        <v>1</v>
      </c>
      <c r="GE9" s="15"/>
      <c r="GF9" s="15"/>
      <c r="GG9" s="15">
        <v>1</v>
      </c>
      <c r="GH9" s="15"/>
      <c r="GI9" s="15"/>
      <c r="GJ9" s="15">
        <v>1</v>
      </c>
      <c r="GK9" s="15"/>
      <c r="GL9" s="15"/>
      <c r="GM9" s="15">
        <v>1</v>
      </c>
      <c r="GN9" s="15"/>
      <c r="GO9" s="15"/>
      <c r="GP9" s="15">
        <v>1</v>
      </c>
      <c r="GQ9" s="15"/>
      <c r="GR9" s="15"/>
      <c r="GS9" s="15">
        <v>1</v>
      </c>
      <c r="GT9" s="15"/>
      <c r="GU9" s="15"/>
      <c r="GV9" s="15">
        <v>1</v>
      </c>
      <c r="GW9" s="15"/>
      <c r="GX9" s="15"/>
      <c r="GY9" s="15">
        <v>1</v>
      </c>
      <c r="GZ9" s="15"/>
      <c r="HA9" s="15"/>
      <c r="HB9" s="15">
        <v>1</v>
      </c>
      <c r="HC9" s="15"/>
      <c r="HD9" s="15"/>
      <c r="HE9" s="15">
        <v>1</v>
      </c>
      <c r="HF9" s="15"/>
      <c r="HG9" s="15"/>
      <c r="HH9" s="15">
        <v>1</v>
      </c>
      <c r="HI9" s="15"/>
      <c r="HJ9" s="15"/>
      <c r="HK9" s="15">
        <v>1</v>
      </c>
      <c r="HL9" s="15"/>
      <c r="HM9" s="15"/>
      <c r="HN9" s="15">
        <v>1</v>
      </c>
      <c r="HO9" s="15"/>
      <c r="HP9" s="15"/>
      <c r="HQ9" s="15">
        <v>1</v>
      </c>
      <c r="HR9" s="15"/>
      <c r="HS9" s="15"/>
      <c r="HT9" s="15">
        <v>1</v>
      </c>
      <c r="HU9" s="15"/>
      <c r="HV9" s="15"/>
      <c r="HW9" s="15">
        <v>1</v>
      </c>
      <c r="HX9" s="15"/>
      <c r="HY9" s="15"/>
      <c r="HZ9" s="15">
        <v>1</v>
      </c>
      <c r="IA9" s="15"/>
      <c r="IB9" s="15"/>
      <c r="IC9" s="15">
        <v>1</v>
      </c>
      <c r="ID9" s="15"/>
      <c r="IE9" s="15"/>
      <c r="IF9" s="15">
        <v>1</v>
      </c>
      <c r="IG9" s="15"/>
      <c r="IH9" s="15"/>
      <c r="II9" s="15">
        <v>1</v>
      </c>
      <c r="IJ9" s="15"/>
      <c r="IK9" s="15"/>
      <c r="IL9" s="15">
        <v>1</v>
      </c>
      <c r="IM9" s="15"/>
      <c r="IN9" s="15"/>
      <c r="IO9" s="15">
        <v>1</v>
      </c>
      <c r="IP9" s="15"/>
      <c r="IQ9" s="15"/>
      <c r="IR9" s="15">
        <v>1</v>
      </c>
      <c r="IS9" s="15"/>
      <c r="IT9" s="15"/>
    </row>
    <row r="10" spans="1:254" s="12" customFormat="1">
      <c r="A10" s="11">
        <v>2</v>
      </c>
      <c r="B10" s="11" t="s">
        <v>455</v>
      </c>
      <c r="C10" s="11"/>
      <c r="D10" s="11">
        <v>1</v>
      </c>
      <c r="E10" s="11"/>
      <c r="F10" s="11"/>
      <c r="G10" s="11"/>
      <c r="H10" s="11">
        <v>1</v>
      </c>
      <c r="I10" s="11"/>
      <c r="J10" s="11">
        <v>1</v>
      </c>
      <c r="K10" s="11"/>
      <c r="L10" s="11"/>
      <c r="M10" s="11">
        <v>1</v>
      </c>
      <c r="N10" s="11"/>
      <c r="O10" s="11"/>
      <c r="P10" s="11"/>
      <c r="Q10" s="11">
        <v>1</v>
      </c>
      <c r="R10" s="11"/>
      <c r="S10" s="11">
        <v>1</v>
      </c>
      <c r="T10" s="11"/>
      <c r="U10" s="11"/>
      <c r="V10" s="11"/>
      <c r="W10" s="11">
        <v>1</v>
      </c>
      <c r="X10" s="11"/>
      <c r="Y10" s="11"/>
      <c r="Z10" s="11">
        <v>1</v>
      </c>
      <c r="AA10" s="11"/>
      <c r="AB10" s="11"/>
      <c r="AC10" s="11">
        <v>1</v>
      </c>
      <c r="AD10" s="11"/>
      <c r="AE10" s="11"/>
      <c r="AF10" s="11">
        <v>1</v>
      </c>
      <c r="AG10" s="11"/>
      <c r="AH10" s="11"/>
      <c r="AI10" s="11">
        <v>1</v>
      </c>
      <c r="AJ10" s="11"/>
      <c r="AK10" s="11"/>
      <c r="AL10" s="11">
        <v>1</v>
      </c>
      <c r="AM10" s="11"/>
      <c r="AN10" s="11"/>
      <c r="AO10" s="11">
        <v>1</v>
      </c>
      <c r="AP10" s="11"/>
      <c r="AQ10" s="11"/>
      <c r="AR10" s="11">
        <v>1</v>
      </c>
      <c r="AS10" s="11"/>
      <c r="AT10" s="11"/>
      <c r="AU10" s="11">
        <v>1</v>
      </c>
      <c r="AV10" s="11"/>
      <c r="AW10" s="11"/>
      <c r="AX10" s="11">
        <v>1</v>
      </c>
      <c r="AY10" s="11"/>
      <c r="AZ10" s="11"/>
      <c r="BA10" s="11">
        <v>1</v>
      </c>
      <c r="BB10" s="11"/>
      <c r="BC10" s="11"/>
      <c r="BD10" s="11">
        <v>1</v>
      </c>
      <c r="BE10" s="11"/>
      <c r="BF10" s="11"/>
      <c r="BG10" s="11">
        <v>1</v>
      </c>
      <c r="BH10" s="11"/>
      <c r="BI10" s="11"/>
      <c r="BJ10" s="11">
        <v>1</v>
      </c>
      <c r="BK10" s="11"/>
      <c r="BL10" s="11"/>
      <c r="BM10" s="11">
        <v>1</v>
      </c>
      <c r="BN10" s="11"/>
      <c r="BO10" s="11"/>
      <c r="BP10" s="11">
        <v>1</v>
      </c>
      <c r="BQ10" s="11"/>
      <c r="BR10" s="11"/>
      <c r="BS10" s="11">
        <v>1</v>
      </c>
      <c r="BT10" s="11"/>
      <c r="BU10" s="11"/>
      <c r="BV10" s="11">
        <v>1</v>
      </c>
      <c r="BW10" s="11"/>
      <c r="BX10" s="11"/>
      <c r="BY10" s="11">
        <v>1</v>
      </c>
      <c r="BZ10" s="11"/>
      <c r="CA10" s="11"/>
      <c r="CB10" s="11">
        <v>1</v>
      </c>
      <c r="CC10" s="11"/>
      <c r="CD10" s="11"/>
      <c r="CE10" s="11">
        <v>1</v>
      </c>
      <c r="CF10" s="11"/>
      <c r="CG10" s="11"/>
      <c r="CH10" s="11">
        <v>1</v>
      </c>
      <c r="CI10" s="11"/>
      <c r="CJ10" s="11"/>
      <c r="CK10" s="11">
        <v>1</v>
      </c>
      <c r="CL10" s="11"/>
      <c r="CM10" s="11"/>
      <c r="CN10" s="11">
        <v>1</v>
      </c>
      <c r="CO10" s="11"/>
      <c r="CP10" s="11"/>
      <c r="CQ10" s="11">
        <v>1</v>
      </c>
      <c r="CR10" s="11"/>
      <c r="CS10" s="11"/>
      <c r="CT10" s="11">
        <v>1</v>
      </c>
      <c r="CU10" s="11"/>
      <c r="CV10" s="11"/>
      <c r="CW10" s="11">
        <v>1</v>
      </c>
      <c r="CX10" s="11"/>
      <c r="CY10" s="11"/>
      <c r="CZ10" s="11">
        <v>1</v>
      </c>
      <c r="DA10" s="11"/>
      <c r="DB10" s="11"/>
      <c r="DC10" s="11">
        <v>1</v>
      </c>
      <c r="DD10" s="11"/>
      <c r="DE10" s="11"/>
      <c r="DF10" s="11">
        <v>1</v>
      </c>
      <c r="DG10" s="11"/>
      <c r="DH10" s="11"/>
      <c r="DI10" s="11">
        <v>1</v>
      </c>
      <c r="DJ10" s="11"/>
      <c r="DK10" s="11"/>
      <c r="DL10" s="11">
        <v>1</v>
      </c>
      <c r="DM10" s="11"/>
      <c r="DN10" s="11"/>
      <c r="DO10" s="11">
        <v>1</v>
      </c>
      <c r="DP10" s="11"/>
      <c r="DQ10" s="11"/>
      <c r="DR10" s="11">
        <v>1</v>
      </c>
      <c r="DS10" s="11"/>
      <c r="DT10" s="11"/>
      <c r="DU10" s="11">
        <v>1</v>
      </c>
      <c r="DV10" s="11"/>
      <c r="DW10" s="11"/>
      <c r="DX10" s="11">
        <v>1</v>
      </c>
      <c r="DY10" s="11"/>
      <c r="DZ10" s="11">
        <v>1</v>
      </c>
      <c r="EA10" s="11"/>
      <c r="EB10" s="11"/>
      <c r="EC10" s="11">
        <v>1</v>
      </c>
      <c r="ED10" s="11"/>
      <c r="EE10" s="11"/>
      <c r="EF10" s="11">
        <v>1</v>
      </c>
      <c r="EG10" s="11"/>
      <c r="EH10" s="11"/>
      <c r="EI10" s="11">
        <v>1</v>
      </c>
      <c r="EJ10" s="11"/>
      <c r="EK10" s="11"/>
      <c r="EL10" s="11">
        <v>1</v>
      </c>
      <c r="EM10" s="11"/>
      <c r="EN10" s="11"/>
      <c r="EO10" s="11">
        <v>1</v>
      </c>
      <c r="EP10" s="11"/>
      <c r="EQ10" s="11"/>
      <c r="ER10" s="11">
        <v>1</v>
      </c>
      <c r="ES10" s="11"/>
      <c r="ET10" s="11"/>
      <c r="EU10" s="11"/>
      <c r="EV10" s="11">
        <v>1</v>
      </c>
      <c r="EW10" s="11"/>
      <c r="EX10" s="11"/>
      <c r="EY10" s="11">
        <v>1</v>
      </c>
      <c r="EZ10" s="11"/>
      <c r="FA10" s="11"/>
      <c r="FB10" s="11">
        <v>1</v>
      </c>
      <c r="FC10" s="11"/>
      <c r="FD10" s="11"/>
      <c r="FE10" s="11">
        <v>1</v>
      </c>
      <c r="FF10" s="11"/>
      <c r="FG10" s="11"/>
      <c r="FH10" s="11">
        <v>1</v>
      </c>
      <c r="FI10" s="11"/>
      <c r="FJ10" s="11"/>
      <c r="FK10" s="11">
        <v>1</v>
      </c>
      <c r="FL10" s="11"/>
      <c r="FM10" s="11"/>
      <c r="FN10" s="11">
        <v>1</v>
      </c>
      <c r="FO10" s="11"/>
      <c r="FP10" s="11"/>
      <c r="FQ10" s="11">
        <v>1</v>
      </c>
      <c r="FR10" s="11"/>
      <c r="FS10" s="11"/>
      <c r="FT10" s="11">
        <v>1</v>
      </c>
      <c r="FU10" s="11"/>
      <c r="FV10" s="11"/>
      <c r="FW10" s="11">
        <v>1</v>
      </c>
      <c r="FX10" s="11"/>
      <c r="FY10" s="11"/>
      <c r="FZ10" s="11">
        <v>1</v>
      </c>
      <c r="GA10" s="11"/>
      <c r="GB10" s="11"/>
      <c r="GC10" s="11">
        <v>1</v>
      </c>
      <c r="GD10" s="11"/>
      <c r="GE10" s="11"/>
      <c r="GF10" s="11">
        <v>1</v>
      </c>
      <c r="GG10" s="11"/>
      <c r="GH10" s="11"/>
      <c r="GI10" s="11">
        <v>1</v>
      </c>
      <c r="GJ10" s="11"/>
      <c r="GK10" s="11"/>
      <c r="GL10" s="11">
        <v>1</v>
      </c>
      <c r="GM10" s="11"/>
      <c r="GN10" s="11"/>
      <c r="GO10" s="11">
        <v>1</v>
      </c>
      <c r="GP10" s="11"/>
      <c r="GQ10" s="11"/>
      <c r="GR10" s="11">
        <v>1</v>
      </c>
      <c r="GS10" s="11"/>
      <c r="GT10" s="11"/>
      <c r="GU10" s="11">
        <v>1</v>
      </c>
      <c r="GV10" s="11"/>
      <c r="GW10" s="11"/>
      <c r="GX10" s="11">
        <v>1</v>
      </c>
      <c r="GY10" s="11"/>
      <c r="GZ10" s="11"/>
      <c r="HA10" s="11">
        <v>1</v>
      </c>
      <c r="HB10" s="11"/>
      <c r="HC10" s="11"/>
      <c r="HD10" s="11">
        <v>1</v>
      </c>
      <c r="HE10" s="11"/>
      <c r="HF10" s="11"/>
      <c r="HG10" s="11">
        <v>1</v>
      </c>
      <c r="HH10" s="11"/>
      <c r="HI10" s="11"/>
      <c r="HJ10" s="11">
        <v>1</v>
      </c>
      <c r="HK10" s="11"/>
      <c r="HL10" s="11"/>
      <c r="HM10" s="11">
        <v>1</v>
      </c>
      <c r="HN10" s="11"/>
      <c r="HO10" s="11"/>
      <c r="HP10" s="11">
        <v>1</v>
      </c>
      <c r="HQ10" s="11"/>
      <c r="HR10" s="11"/>
      <c r="HS10" s="11">
        <v>1</v>
      </c>
      <c r="HT10" s="11"/>
      <c r="HU10" s="11"/>
      <c r="HV10" s="11">
        <v>1</v>
      </c>
      <c r="HW10" s="11"/>
      <c r="HX10" s="11"/>
      <c r="HY10" s="11">
        <v>1</v>
      </c>
      <c r="HZ10" s="11"/>
      <c r="IA10" s="11"/>
      <c r="IB10" s="11">
        <v>1</v>
      </c>
      <c r="IC10" s="11"/>
      <c r="ID10" s="11"/>
      <c r="IE10" s="11">
        <v>1</v>
      </c>
      <c r="IF10" s="11"/>
      <c r="IG10" s="11"/>
      <c r="IH10" s="11">
        <v>1</v>
      </c>
      <c r="II10" s="11"/>
      <c r="IJ10" s="11"/>
      <c r="IK10" s="11">
        <v>1</v>
      </c>
      <c r="IL10" s="11"/>
      <c r="IM10" s="11"/>
      <c r="IN10" s="11">
        <v>1</v>
      </c>
      <c r="IO10" s="11"/>
      <c r="IP10" s="11"/>
      <c r="IQ10" s="11">
        <v>1</v>
      </c>
      <c r="IR10" s="11"/>
      <c r="IS10" s="11"/>
      <c r="IT10" s="11">
        <v>1</v>
      </c>
    </row>
    <row r="11" spans="1:254" s="12" customFormat="1">
      <c r="A11" s="11">
        <v>3</v>
      </c>
      <c r="B11" s="11" t="s">
        <v>456</v>
      </c>
      <c r="C11" s="11"/>
      <c r="D11" s="11"/>
      <c r="E11" s="11">
        <v>1</v>
      </c>
      <c r="F11" s="11"/>
      <c r="G11" s="11">
        <v>1</v>
      </c>
      <c r="H11" s="11"/>
      <c r="I11" s="11"/>
      <c r="J11" s="11">
        <v>1</v>
      </c>
      <c r="K11" s="11"/>
      <c r="L11" s="11"/>
      <c r="M11" s="11"/>
      <c r="N11" s="11">
        <v>1</v>
      </c>
      <c r="O11" s="11"/>
      <c r="P11" s="11">
        <v>1</v>
      </c>
      <c r="Q11" s="11"/>
      <c r="R11" s="11"/>
      <c r="S11" s="11"/>
      <c r="T11" s="11">
        <v>1</v>
      </c>
      <c r="U11" s="11"/>
      <c r="V11" s="11">
        <v>1</v>
      </c>
      <c r="W11" s="11"/>
      <c r="X11" s="11"/>
      <c r="Y11" s="11">
        <v>1</v>
      </c>
      <c r="Z11" s="11"/>
      <c r="AA11" s="11"/>
      <c r="AB11" s="11">
        <v>1</v>
      </c>
      <c r="AC11" s="11"/>
      <c r="AD11" s="11"/>
      <c r="AE11" s="11">
        <v>1</v>
      </c>
      <c r="AF11" s="11"/>
      <c r="AG11" s="11"/>
      <c r="AH11" s="11">
        <v>1</v>
      </c>
      <c r="AI11" s="11"/>
      <c r="AJ11" s="11"/>
      <c r="AK11" s="11">
        <v>1</v>
      </c>
      <c r="AL11" s="11"/>
      <c r="AM11" s="11"/>
      <c r="AN11" s="11">
        <v>1</v>
      </c>
      <c r="AO11" s="11"/>
      <c r="AP11" s="11"/>
      <c r="AQ11" s="11">
        <v>1</v>
      </c>
      <c r="AR11" s="11"/>
      <c r="AS11" s="11"/>
      <c r="AT11" s="11">
        <v>1</v>
      </c>
      <c r="AU11" s="11"/>
      <c r="AV11" s="11"/>
      <c r="AW11" s="11">
        <v>1</v>
      </c>
      <c r="AX11" s="11"/>
      <c r="AY11" s="11"/>
      <c r="AZ11" s="11">
        <v>1</v>
      </c>
      <c r="BA11" s="11"/>
      <c r="BB11" s="11"/>
      <c r="BC11" s="11">
        <v>1</v>
      </c>
      <c r="BD11" s="11"/>
      <c r="BE11" s="11"/>
      <c r="BF11" s="11">
        <v>1</v>
      </c>
      <c r="BG11" s="11"/>
      <c r="BH11" s="11"/>
      <c r="BI11" s="11">
        <v>1</v>
      </c>
      <c r="BJ11" s="11"/>
      <c r="BK11" s="11"/>
      <c r="BL11" s="11">
        <v>1</v>
      </c>
      <c r="BM11" s="11"/>
      <c r="BN11" s="11"/>
      <c r="BO11" s="11">
        <v>1</v>
      </c>
      <c r="BP11" s="11"/>
      <c r="BQ11" s="11"/>
      <c r="BR11" s="11">
        <v>1</v>
      </c>
      <c r="BS11" s="11"/>
      <c r="BT11" s="11"/>
      <c r="BU11" s="11">
        <v>1</v>
      </c>
      <c r="BV11" s="11"/>
      <c r="BW11" s="11"/>
      <c r="BX11" s="11">
        <v>1</v>
      </c>
      <c r="BY11" s="11"/>
      <c r="BZ11" s="11"/>
      <c r="CA11" s="11">
        <v>1</v>
      </c>
      <c r="CB11" s="11"/>
      <c r="CC11" s="11"/>
      <c r="CD11" s="11">
        <v>1</v>
      </c>
      <c r="CE11" s="11"/>
      <c r="CF11" s="11"/>
      <c r="CG11" s="11">
        <v>1</v>
      </c>
      <c r="CH11" s="11"/>
      <c r="CI11" s="11"/>
      <c r="CJ11" s="11">
        <v>1</v>
      </c>
      <c r="CK11" s="11"/>
      <c r="CL11" s="11"/>
      <c r="CM11" s="11">
        <v>1</v>
      </c>
      <c r="CN11" s="11"/>
      <c r="CO11" s="11"/>
      <c r="CP11" s="11">
        <v>1</v>
      </c>
      <c r="CQ11" s="11"/>
      <c r="CR11" s="11"/>
      <c r="CS11" s="11">
        <v>1</v>
      </c>
      <c r="CT11" s="11"/>
      <c r="CU11" s="11"/>
      <c r="CV11" s="11">
        <v>1</v>
      </c>
      <c r="CW11" s="11"/>
      <c r="CX11" s="11"/>
      <c r="CY11" s="11">
        <v>1</v>
      </c>
      <c r="CZ11" s="11"/>
      <c r="DA11" s="11"/>
      <c r="DB11" s="11">
        <v>1</v>
      </c>
      <c r="DC11" s="11"/>
      <c r="DD11" s="11"/>
      <c r="DE11" s="11">
        <v>1</v>
      </c>
      <c r="DF11" s="11"/>
      <c r="DG11" s="11"/>
      <c r="DH11" s="11">
        <v>1</v>
      </c>
      <c r="DI11" s="11"/>
      <c r="DJ11" s="11"/>
      <c r="DK11" s="11">
        <v>1</v>
      </c>
      <c r="DL11" s="11"/>
      <c r="DM11" s="11"/>
      <c r="DN11" s="11">
        <v>1</v>
      </c>
      <c r="DO11" s="11"/>
      <c r="DP11" s="11"/>
      <c r="DQ11" s="11">
        <v>1</v>
      </c>
      <c r="DR11" s="11"/>
      <c r="DS11" s="11"/>
      <c r="DT11" s="11">
        <v>1</v>
      </c>
      <c r="DU11" s="11"/>
      <c r="DV11" s="11"/>
      <c r="DW11" s="11">
        <v>1</v>
      </c>
      <c r="DX11" s="11"/>
      <c r="DY11" s="11"/>
      <c r="DZ11" s="11">
        <v>1</v>
      </c>
      <c r="EA11" s="11"/>
      <c r="EB11" s="11"/>
      <c r="EC11" s="11">
        <v>1</v>
      </c>
      <c r="ED11" s="11"/>
      <c r="EE11" s="11"/>
      <c r="EF11" s="11">
        <v>1</v>
      </c>
      <c r="EG11" s="11"/>
      <c r="EH11" s="11"/>
      <c r="EI11" s="11">
        <v>1</v>
      </c>
      <c r="EJ11" s="11"/>
      <c r="EK11" s="11"/>
      <c r="EL11" s="11">
        <v>1</v>
      </c>
      <c r="EM11" s="11"/>
      <c r="EN11" s="11"/>
      <c r="EO11" s="11">
        <v>1</v>
      </c>
      <c r="EP11" s="11"/>
      <c r="EQ11" s="11"/>
      <c r="ER11" s="11">
        <v>1</v>
      </c>
      <c r="ES11" s="11"/>
      <c r="ET11" s="11"/>
      <c r="EU11" s="11">
        <v>1</v>
      </c>
      <c r="EV11" s="11"/>
      <c r="EW11" s="11"/>
      <c r="EX11" s="11">
        <v>1</v>
      </c>
      <c r="EY11" s="11"/>
      <c r="EZ11" s="11"/>
      <c r="FA11" s="11">
        <v>1</v>
      </c>
      <c r="FB11" s="11"/>
      <c r="FC11" s="11"/>
      <c r="FD11" s="11">
        <v>1</v>
      </c>
      <c r="FE11" s="11"/>
      <c r="FF11" s="11"/>
      <c r="FG11" s="11">
        <v>1</v>
      </c>
      <c r="FH11" s="11"/>
      <c r="FI11" s="11"/>
      <c r="FJ11" s="11">
        <v>1</v>
      </c>
      <c r="FK11" s="11"/>
      <c r="FL11" s="11"/>
      <c r="FM11" s="11">
        <v>1</v>
      </c>
      <c r="FN11" s="11"/>
      <c r="FO11" s="11">
        <v>1</v>
      </c>
      <c r="FP11" s="11"/>
      <c r="FQ11" s="11"/>
      <c r="FR11" s="11">
        <v>1</v>
      </c>
      <c r="FS11" s="11"/>
      <c r="FT11" s="11"/>
      <c r="FU11" s="11">
        <v>1</v>
      </c>
      <c r="FV11" s="11"/>
      <c r="FW11" s="11"/>
      <c r="FX11" s="11">
        <v>1</v>
      </c>
      <c r="FY11" s="11"/>
      <c r="FZ11" s="11"/>
      <c r="GA11" s="11">
        <v>1</v>
      </c>
      <c r="GB11" s="11"/>
      <c r="GC11" s="11"/>
      <c r="GD11" s="11">
        <v>1</v>
      </c>
      <c r="GE11" s="11"/>
      <c r="GF11" s="11"/>
      <c r="GG11" s="11">
        <v>1</v>
      </c>
      <c r="GH11" s="11"/>
      <c r="GI11" s="11"/>
      <c r="GJ11" s="11"/>
      <c r="GK11" s="11">
        <v>1</v>
      </c>
      <c r="GL11" s="11"/>
      <c r="GM11" s="11"/>
      <c r="GN11" s="11">
        <v>1</v>
      </c>
      <c r="GO11" s="11"/>
      <c r="GP11" s="11"/>
      <c r="GQ11" s="11">
        <v>1</v>
      </c>
      <c r="GR11" s="11"/>
      <c r="GS11" s="11"/>
      <c r="GT11" s="11">
        <v>1</v>
      </c>
      <c r="GU11" s="11"/>
      <c r="GV11" s="11"/>
      <c r="GW11" s="11">
        <v>1</v>
      </c>
      <c r="GX11" s="11"/>
      <c r="GY11" s="11"/>
      <c r="GZ11" s="11">
        <v>1</v>
      </c>
      <c r="HA11" s="11"/>
      <c r="HB11" s="11"/>
      <c r="HC11" s="11">
        <v>1</v>
      </c>
      <c r="HD11" s="11"/>
      <c r="HE11" s="11"/>
      <c r="HF11" s="11">
        <v>1</v>
      </c>
      <c r="HG11" s="11"/>
      <c r="HH11" s="11"/>
      <c r="HI11" s="11">
        <v>1</v>
      </c>
      <c r="HJ11" s="11"/>
      <c r="HK11" s="11"/>
      <c r="HL11" s="11">
        <v>1</v>
      </c>
      <c r="HM11" s="11"/>
      <c r="HN11" s="11"/>
      <c r="HO11" s="11">
        <v>1</v>
      </c>
      <c r="HP11" s="11"/>
      <c r="HQ11" s="11"/>
      <c r="HR11" s="11">
        <v>1</v>
      </c>
      <c r="HS11" s="11"/>
      <c r="HT11" s="11"/>
      <c r="HU11" s="11">
        <v>1</v>
      </c>
      <c r="HV11" s="11"/>
      <c r="HW11" s="11"/>
      <c r="HX11" s="11">
        <v>1</v>
      </c>
      <c r="HY11" s="11"/>
      <c r="HZ11" s="11"/>
      <c r="IA11" s="11">
        <v>1</v>
      </c>
      <c r="IB11" s="11"/>
      <c r="IC11" s="11"/>
      <c r="ID11" s="11">
        <v>1</v>
      </c>
      <c r="IE11" s="11"/>
      <c r="IF11" s="11"/>
      <c r="IG11" s="11">
        <v>1</v>
      </c>
      <c r="IH11" s="11"/>
      <c r="II11" s="11"/>
      <c r="IJ11" s="11">
        <v>1</v>
      </c>
      <c r="IK11" s="11"/>
      <c r="IL11" s="11"/>
      <c r="IM11" s="11">
        <v>1</v>
      </c>
      <c r="IN11" s="11"/>
      <c r="IO11" s="11"/>
      <c r="IP11" s="11">
        <v>1</v>
      </c>
      <c r="IQ11" s="11"/>
      <c r="IR11" s="11"/>
      <c r="IS11" s="11">
        <v>1</v>
      </c>
      <c r="IT11" s="11"/>
    </row>
    <row r="12" spans="1:254" s="12" customFormat="1">
      <c r="A12" s="11">
        <v>4</v>
      </c>
      <c r="B12" s="11" t="s">
        <v>457</v>
      </c>
      <c r="C12" s="11"/>
      <c r="D12" s="11">
        <v>1</v>
      </c>
      <c r="E12" s="11"/>
      <c r="F12" s="11"/>
      <c r="G12" s="11">
        <v>1</v>
      </c>
      <c r="H12" s="11"/>
      <c r="I12" s="11"/>
      <c r="J12" s="11">
        <v>1</v>
      </c>
      <c r="K12" s="11"/>
      <c r="L12" s="11"/>
      <c r="M12" s="11">
        <v>1</v>
      </c>
      <c r="N12" s="11"/>
      <c r="O12" s="11"/>
      <c r="P12" s="11"/>
      <c r="Q12" s="11">
        <v>1</v>
      </c>
      <c r="R12" s="11"/>
      <c r="S12" s="11">
        <v>1</v>
      </c>
      <c r="T12" s="11"/>
      <c r="U12" s="11"/>
      <c r="V12" s="11">
        <v>1</v>
      </c>
      <c r="W12" s="11"/>
      <c r="X12" s="11"/>
      <c r="Y12" s="11"/>
      <c r="Z12" s="11">
        <v>1</v>
      </c>
      <c r="AA12" s="11"/>
      <c r="AB12" s="11"/>
      <c r="AC12" s="11">
        <v>1</v>
      </c>
      <c r="AD12" s="11"/>
      <c r="AE12" s="11"/>
      <c r="AF12" s="11">
        <v>1</v>
      </c>
      <c r="AG12" s="11"/>
      <c r="AH12" s="11"/>
      <c r="AI12" s="11">
        <v>1</v>
      </c>
      <c r="AJ12" s="11"/>
      <c r="AK12" s="11"/>
      <c r="AL12" s="11">
        <v>1</v>
      </c>
      <c r="AM12" s="11"/>
      <c r="AN12" s="11"/>
      <c r="AO12" s="11">
        <v>1</v>
      </c>
      <c r="AP12" s="11"/>
      <c r="AQ12" s="11"/>
      <c r="AR12" s="11">
        <v>1</v>
      </c>
      <c r="AS12" s="11"/>
      <c r="AT12" s="11"/>
      <c r="AU12" s="11">
        <v>1</v>
      </c>
      <c r="AV12" s="11"/>
      <c r="AW12" s="11"/>
      <c r="AX12" s="11">
        <v>1</v>
      </c>
      <c r="AY12" s="11"/>
      <c r="AZ12" s="11"/>
      <c r="BA12" s="11">
        <v>1</v>
      </c>
      <c r="BB12" s="11"/>
      <c r="BC12" s="11"/>
      <c r="BD12" s="11">
        <v>1</v>
      </c>
      <c r="BE12" s="11"/>
      <c r="BF12" s="11"/>
      <c r="BG12" s="11">
        <v>1</v>
      </c>
      <c r="BH12" s="11"/>
      <c r="BI12" s="11"/>
      <c r="BJ12" s="11">
        <v>1</v>
      </c>
      <c r="BK12" s="11"/>
      <c r="BL12" s="11"/>
      <c r="BM12" s="11">
        <v>1</v>
      </c>
      <c r="BN12" s="11"/>
      <c r="BO12" s="11"/>
      <c r="BP12" s="11">
        <v>1</v>
      </c>
      <c r="BQ12" s="11"/>
      <c r="BR12" s="11"/>
      <c r="BS12" s="11">
        <v>1</v>
      </c>
      <c r="BT12" s="11"/>
      <c r="BU12" s="11"/>
      <c r="BV12" s="11">
        <v>1</v>
      </c>
      <c r="BW12" s="11"/>
      <c r="BX12" s="11"/>
      <c r="BY12" s="11">
        <v>1</v>
      </c>
      <c r="BZ12" s="11"/>
      <c r="CA12" s="11"/>
      <c r="CB12" s="11">
        <v>1</v>
      </c>
      <c r="CC12" s="11"/>
      <c r="CD12" s="11"/>
      <c r="CE12" s="11">
        <v>1</v>
      </c>
      <c r="CF12" s="11"/>
      <c r="CG12" s="11"/>
      <c r="CH12" s="11">
        <v>1</v>
      </c>
      <c r="CI12" s="11"/>
      <c r="CJ12" s="11"/>
      <c r="CK12" s="11">
        <v>1</v>
      </c>
      <c r="CL12" s="11"/>
      <c r="CM12" s="11"/>
      <c r="CN12" s="11">
        <v>1</v>
      </c>
      <c r="CO12" s="11"/>
      <c r="CP12" s="11"/>
      <c r="CQ12" s="11">
        <v>1</v>
      </c>
      <c r="CR12" s="11"/>
      <c r="CS12" s="11"/>
      <c r="CT12" s="11">
        <v>1</v>
      </c>
      <c r="CU12" s="11"/>
      <c r="CV12" s="11"/>
      <c r="CW12" s="11">
        <v>1</v>
      </c>
      <c r="CX12" s="11"/>
      <c r="CY12" s="11"/>
      <c r="CZ12" s="11">
        <v>1</v>
      </c>
      <c r="DA12" s="11"/>
      <c r="DB12" s="11"/>
      <c r="DC12" s="11">
        <v>1</v>
      </c>
      <c r="DD12" s="11"/>
      <c r="DE12" s="11"/>
      <c r="DF12" s="11">
        <v>1</v>
      </c>
      <c r="DG12" s="11"/>
      <c r="DH12" s="11"/>
      <c r="DI12" s="11">
        <v>1</v>
      </c>
      <c r="DJ12" s="11"/>
      <c r="DK12" s="11"/>
      <c r="DL12" s="11">
        <v>1</v>
      </c>
      <c r="DM12" s="11"/>
      <c r="DN12" s="11"/>
      <c r="DO12" s="11">
        <v>1</v>
      </c>
      <c r="DP12" s="11"/>
      <c r="DQ12" s="11"/>
      <c r="DR12" s="11">
        <v>1</v>
      </c>
      <c r="DS12" s="11"/>
      <c r="DT12" s="11"/>
      <c r="DU12" s="11">
        <v>1</v>
      </c>
      <c r="DV12" s="11"/>
      <c r="DW12" s="11"/>
      <c r="DX12" s="11">
        <v>1</v>
      </c>
      <c r="DY12" s="11"/>
      <c r="DZ12" s="11"/>
      <c r="EA12" s="11">
        <v>1</v>
      </c>
      <c r="EB12" s="11"/>
      <c r="EC12" s="11"/>
      <c r="ED12" s="11">
        <v>1</v>
      </c>
      <c r="EE12" s="11"/>
      <c r="EF12" s="11"/>
      <c r="EG12" s="11">
        <v>1</v>
      </c>
      <c r="EH12" s="11"/>
      <c r="EI12" s="11"/>
      <c r="EJ12" s="11">
        <v>1</v>
      </c>
      <c r="EK12" s="11"/>
      <c r="EL12" s="11"/>
      <c r="EM12" s="11">
        <v>1</v>
      </c>
      <c r="EN12" s="11"/>
      <c r="EO12" s="11"/>
      <c r="EP12" s="11">
        <v>1</v>
      </c>
      <c r="EQ12" s="11"/>
      <c r="ER12" s="11"/>
      <c r="ES12" s="11">
        <v>1</v>
      </c>
      <c r="ET12" s="11"/>
      <c r="EU12" s="11"/>
      <c r="EV12" s="11">
        <v>1</v>
      </c>
      <c r="EW12" s="11"/>
      <c r="EX12" s="11"/>
      <c r="EY12" s="11">
        <v>1</v>
      </c>
      <c r="EZ12" s="11"/>
      <c r="FA12" s="11"/>
      <c r="FB12" s="11">
        <v>1</v>
      </c>
      <c r="FC12" s="11"/>
      <c r="FD12" s="11"/>
      <c r="FE12" s="11">
        <v>1</v>
      </c>
      <c r="FF12" s="11"/>
      <c r="FG12" s="11"/>
      <c r="FH12" s="11">
        <v>1</v>
      </c>
      <c r="FI12" s="11"/>
      <c r="FJ12" s="11"/>
      <c r="FK12" s="11">
        <v>1</v>
      </c>
      <c r="FL12" s="11"/>
      <c r="FM12" s="11"/>
      <c r="FN12" s="11">
        <v>1</v>
      </c>
      <c r="FO12" s="11"/>
      <c r="FP12" s="11">
        <v>1</v>
      </c>
      <c r="FQ12" s="11"/>
      <c r="FR12" s="11"/>
      <c r="FS12" s="11">
        <v>1</v>
      </c>
      <c r="FT12" s="11"/>
      <c r="FU12" s="11"/>
      <c r="FV12" s="11">
        <v>1</v>
      </c>
      <c r="FW12" s="11"/>
      <c r="FX12" s="11"/>
      <c r="FY12" s="11">
        <v>1</v>
      </c>
      <c r="FZ12" s="11"/>
      <c r="GA12" s="11"/>
      <c r="GB12" s="11">
        <v>1</v>
      </c>
      <c r="GC12" s="11"/>
      <c r="GD12" s="11"/>
      <c r="GE12" s="11">
        <v>1</v>
      </c>
      <c r="GF12" s="11"/>
      <c r="GG12" s="11"/>
      <c r="GH12" s="11">
        <v>1</v>
      </c>
      <c r="GI12" s="11"/>
      <c r="GJ12" s="11"/>
      <c r="GK12" s="11"/>
      <c r="GL12" s="11">
        <v>1</v>
      </c>
      <c r="GM12" s="11"/>
      <c r="GN12" s="11"/>
      <c r="GO12" s="11">
        <v>1</v>
      </c>
      <c r="GP12" s="11"/>
      <c r="GQ12" s="11"/>
      <c r="GR12" s="11">
        <v>1</v>
      </c>
      <c r="GS12" s="11"/>
      <c r="GT12" s="11"/>
      <c r="GU12" s="11">
        <v>1</v>
      </c>
      <c r="GV12" s="11"/>
      <c r="GW12" s="11"/>
      <c r="GX12" s="11">
        <v>1</v>
      </c>
      <c r="GY12" s="11"/>
      <c r="GZ12" s="11"/>
      <c r="HA12" s="11">
        <v>1</v>
      </c>
      <c r="HB12" s="11"/>
      <c r="HC12" s="11"/>
      <c r="HD12" s="11">
        <v>1</v>
      </c>
      <c r="HE12" s="11"/>
      <c r="HF12" s="11"/>
      <c r="HG12" s="11">
        <v>1</v>
      </c>
      <c r="HH12" s="11"/>
      <c r="HI12" s="11"/>
      <c r="HJ12" s="11">
        <v>1</v>
      </c>
      <c r="HK12" s="11"/>
      <c r="HL12" s="11"/>
      <c r="HM12" s="11">
        <v>1</v>
      </c>
      <c r="HN12" s="11"/>
      <c r="HO12" s="11"/>
      <c r="HP12" s="11">
        <v>1</v>
      </c>
      <c r="HQ12" s="11"/>
      <c r="HR12" s="11"/>
      <c r="HS12" s="11">
        <v>1</v>
      </c>
      <c r="HT12" s="11"/>
      <c r="HU12" s="11"/>
      <c r="HV12" s="11">
        <v>1</v>
      </c>
      <c r="HW12" s="11"/>
      <c r="HX12" s="11"/>
      <c r="HY12" s="11">
        <v>1</v>
      </c>
      <c r="HZ12" s="11"/>
      <c r="IA12" s="11"/>
      <c r="IB12" s="11">
        <v>1</v>
      </c>
      <c r="IC12" s="11"/>
      <c r="ID12" s="11"/>
      <c r="IE12" s="11">
        <v>1</v>
      </c>
      <c r="IF12" s="11"/>
      <c r="IG12" s="11"/>
      <c r="IH12" s="11">
        <v>1</v>
      </c>
      <c r="II12" s="11"/>
      <c r="IJ12" s="11"/>
      <c r="IK12" s="11">
        <v>1</v>
      </c>
      <c r="IL12" s="11"/>
      <c r="IM12" s="11"/>
      <c r="IN12" s="11">
        <v>1</v>
      </c>
      <c r="IO12" s="11"/>
      <c r="IP12" s="11"/>
      <c r="IQ12" s="11">
        <v>1</v>
      </c>
      <c r="IR12" s="11"/>
      <c r="IS12" s="11"/>
      <c r="IT12" s="11">
        <v>1</v>
      </c>
    </row>
    <row r="13" spans="1:254" s="16" customFormat="1">
      <c r="A13" s="15">
        <v>5</v>
      </c>
      <c r="B13" s="15" t="s">
        <v>458</v>
      </c>
      <c r="C13" s="15"/>
      <c r="D13" s="15">
        <v>1</v>
      </c>
      <c r="E13" s="15"/>
      <c r="F13" s="15"/>
      <c r="G13" s="15">
        <v>1</v>
      </c>
      <c r="H13" s="15"/>
      <c r="I13" s="15"/>
      <c r="J13" s="15"/>
      <c r="K13" s="15">
        <v>1</v>
      </c>
      <c r="L13" s="15"/>
      <c r="M13" s="15">
        <v>1</v>
      </c>
      <c r="N13" s="15"/>
      <c r="O13" s="15"/>
      <c r="P13" s="15">
        <v>1</v>
      </c>
      <c r="Q13" s="15"/>
      <c r="R13" s="15"/>
      <c r="S13" s="15"/>
      <c r="T13" s="15">
        <v>1</v>
      </c>
      <c r="U13" s="15"/>
      <c r="V13" s="15">
        <v>1</v>
      </c>
      <c r="W13" s="15"/>
      <c r="X13" s="15"/>
      <c r="Y13" s="15">
        <v>1</v>
      </c>
      <c r="Z13" s="15"/>
      <c r="AA13" s="15"/>
      <c r="AB13" s="15">
        <v>1</v>
      </c>
      <c r="AC13" s="15"/>
      <c r="AD13" s="15"/>
      <c r="AE13" s="15">
        <v>1</v>
      </c>
      <c r="AF13" s="15"/>
      <c r="AG13" s="15"/>
      <c r="AH13" s="15">
        <v>1</v>
      </c>
      <c r="AI13" s="15"/>
      <c r="AJ13" s="15"/>
      <c r="AK13" s="15">
        <v>1</v>
      </c>
      <c r="AL13" s="15"/>
      <c r="AM13" s="15"/>
      <c r="AN13" s="15">
        <v>1</v>
      </c>
      <c r="AO13" s="15"/>
      <c r="AP13" s="15"/>
      <c r="AQ13" s="15">
        <v>1</v>
      </c>
      <c r="AR13" s="15"/>
      <c r="AS13" s="15">
        <v>1</v>
      </c>
      <c r="AT13" s="15"/>
      <c r="AU13" s="15"/>
      <c r="AV13" s="15">
        <v>1</v>
      </c>
      <c r="AW13" s="15"/>
      <c r="AX13" s="15"/>
      <c r="AY13" s="15">
        <v>1</v>
      </c>
      <c r="AZ13" s="15"/>
      <c r="BA13" s="15"/>
      <c r="BB13" s="15">
        <v>1</v>
      </c>
      <c r="BC13" s="15"/>
      <c r="BD13" s="15"/>
      <c r="BE13" s="15">
        <v>1</v>
      </c>
      <c r="BF13" s="15"/>
      <c r="BG13" s="15"/>
      <c r="BH13" s="15">
        <v>1</v>
      </c>
      <c r="BI13" s="15"/>
      <c r="BJ13" s="15"/>
      <c r="BK13" s="15">
        <v>1</v>
      </c>
      <c r="BL13" s="15"/>
      <c r="BM13" s="15"/>
      <c r="BN13" s="15"/>
      <c r="BO13" s="15">
        <v>1</v>
      </c>
      <c r="BP13" s="15"/>
      <c r="BQ13" s="15"/>
      <c r="BR13" s="15">
        <v>1</v>
      </c>
      <c r="BS13" s="15"/>
      <c r="BT13" s="15"/>
      <c r="BU13" s="15">
        <v>1</v>
      </c>
      <c r="BV13" s="15"/>
      <c r="BW13" s="15"/>
      <c r="BX13" s="15">
        <v>1</v>
      </c>
      <c r="BY13" s="15"/>
      <c r="BZ13" s="15"/>
      <c r="CA13" s="15">
        <v>1</v>
      </c>
      <c r="CB13" s="15"/>
      <c r="CC13" s="15"/>
      <c r="CD13" s="15">
        <v>1</v>
      </c>
      <c r="CE13" s="15"/>
      <c r="CF13" s="15"/>
      <c r="CG13" s="15">
        <v>1</v>
      </c>
      <c r="CH13" s="15"/>
      <c r="CI13" s="15">
        <v>1</v>
      </c>
      <c r="CJ13" s="15"/>
      <c r="CK13" s="15"/>
      <c r="CL13" s="15">
        <v>1</v>
      </c>
      <c r="CM13" s="15"/>
      <c r="CN13" s="15"/>
      <c r="CO13" s="15">
        <v>1</v>
      </c>
      <c r="CP13" s="15"/>
      <c r="CQ13" s="15"/>
      <c r="CR13" s="15">
        <v>1</v>
      </c>
      <c r="CS13" s="15"/>
      <c r="CT13" s="15"/>
      <c r="CU13" s="15">
        <v>1</v>
      </c>
      <c r="CV13" s="15"/>
      <c r="CW13" s="15"/>
      <c r="CX13" s="15">
        <v>1</v>
      </c>
      <c r="CY13" s="15"/>
      <c r="CZ13" s="15"/>
      <c r="DA13" s="15">
        <v>1</v>
      </c>
      <c r="DB13" s="15"/>
      <c r="DC13" s="15"/>
      <c r="DD13" s="15"/>
      <c r="DE13" s="15">
        <v>1</v>
      </c>
      <c r="DF13" s="15"/>
      <c r="DG13" s="15"/>
      <c r="DH13" s="15">
        <v>1</v>
      </c>
      <c r="DI13" s="15"/>
      <c r="DJ13" s="15"/>
      <c r="DK13" s="15">
        <v>1</v>
      </c>
      <c r="DL13" s="15"/>
      <c r="DM13" s="15"/>
      <c r="DN13" s="15">
        <v>1</v>
      </c>
      <c r="DO13" s="15"/>
      <c r="DP13" s="15"/>
      <c r="DQ13" s="15">
        <v>1</v>
      </c>
      <c r="DR13" s="15"/>
      <c r="DS13" s="15"/>
      <c r="DT13" s="15">
        <v>1</v>
      </c>
      <c r="DU13" s="15"/>
      <c r="DV13" s="15"/>
      <c r="DW13" s="15">
        <v>1</v>
      </c>
      <c r="DX13" s="15"/>
      <c r="DY13" s="15">
        <v>1</v>
      </c>
      <c r="DZ13" s="15"/>
      <c r="EA13" s="15"/>
      <c r="EB13" s="15">
        <v>1</v>
      </c>
      <c r="EC13" s="15"/>
      <c r="ED13" s="15"/>
      <c r="EE13" s="15">
        <v>1</v>
      </c>
      <c r="EF13" s="15"/>
      <c r="EG13" s="15"/>
      <c r="EH13" s="15">
        <v>1</v>
      </c>
      <c r="EI13" s="15"/>
      <c r="EJ13" s="15"/>
      <c r="EK13" s="15">
        <v>1</v>
      </c>
      <c r="EL13" s="15"/>
      <c r="EM13" s="15"/>
      <c r="EN13" s="15">
        <v>1</v>
      </c>
      <c r="EO13" s="15"/>
      <c r="EP13" s="15"/>
      <c r="EQ13" s="15">
        <v>1</v>
      </c>
      <c r="ER13" s="15"/>
      <c r="ES13" s="15"/>
      <c r="ET13" s="15">
        <v>1</v>
      </c>
      <c r="EU13" s="15"/>
      <c r="EV13" s="15"/>
      <c r="EW13" s="15">
        <v>1</v>
      </c>
      <c r="EX13" s="15"/>
      <c r="EY13" s="15"/>
      <c r="EZ13" s="15">
        <v>1</v>
      </c>
      <c r="FA13" s="15"/>
      <c r="FB13" s="15"/>
      <c r="FC13" s="15">
        <v>1</v>
      </c>
      <c r="FD13" s="15"/>
      <c r="FE13" s="15"/>
      <c r="FF13" s="15">
        <v>1</v>
      </c>
      <c r="FG13" s="15"/>
      <c r="FH13" s="15"/>
      <c r="FI13" s="15">
        <v>1</v>
      </c>
      <c r="FJ13" s="15"/>
      <c r="FK13" s="15"/>
      <c r="FL13" s="15">
        <v>1</v>
      </c>
      <c r="FM13" s="15"/>
      <c r="FN13" s="15"/>
      <c r="FO13" s="15">
        <v>1</v>
      </c>
      <c r="FP13" s="15"/>
      <c r="FQ13" s="15"/>
      <c r="FR13" s="15">
        <v>1</v>
      </c>
      <c r="FS13" s="15"/>
      <c r="FT13" s="15"/>
      <c r="FU13" s="15">
        <v>1</v>
      </c>
      <c r="FV13" s="15"/>
      <c r="FW13" s="15"/>
      <c r="FX13" s="15">
        <v>1</v>
      </c>
      <c r="FY13" s="15"/>
      <c r="FZ13" s="15"/>
      <c r="GA13" s="15">
        <v>1</v>
      </c>
      <c r="GB13" s="15"/>
      <c r="GC13" s="15"/>
      <c r="GD13" s="15">
        <v>1</v>
      </c>
      <c r="GE13" s="15"/>
      <c r="GF13" s="15"/>
      <c r="GG13" s="15">
        <v>1</v>
      </c>
      <c r="GH13" s="15"/>
      <c r="GI13" s="15"/>
      <c r="GJ13" s="15">
        <v>1</v>
      </c>
      <c r="GK13" s="15"/>
      <c r="GL13" s="15"/>
      <c r="GM13" s="15">
        <v>1</v>
      </c>
      <c r="GN13" s="15"/>
      <c r="GO13" s="15"/>
      <c r="GP13" s="15">
        <v>1</v>
      </c>
      <c r="GQ13" s="15"/>
      <c r="GR13" s="15"/>
      <c r="GS13" s="15">
        <v>1</v>
      </c>
      <c r="GT13" s="15"/>
      <c r="GU13" s="15"/>
      <c r="GV13" s="15">
        <v>1</v>
      </c>
      <c r="GW13" s="15"/>
      <c r="GX13" s="15"/>
      <c r="GY13" s="15">
        <v>1</v>
      </c>
      <c r="GZ13" s="15"/>
      <c r="HA13" s="15"/>
      <c r="HB13" s="15">
        <v>1</v>
      </c>
      <c r="HC13" s="15"/>
      <c r="HD13" s="15"/>
      <c r="HE13" s="15">
        <v>1</v>
      </c>
      <c r="HF13" s="15"/>
      <c r="HG13" s="15"/>
      <c r="HH13" s="15">
        <v>1</v>
      </c>
      <c r="HI13" s="15"/>
      <c r="HJ13" s="15"/>
      <c r="HK13" s="15">
        <v>1</v>
      </c>
      <c r="HL13" s="15"/>
      <c r="HM13" s="15"/>
      <c r="HN13" s="15">
        <v>1</v>
      </c>
      <c r="HO13" s="15"/>
      <c r="HP13" s="15"/>
      <c r="HQ13" s="15">
        <v>1</v>
      </c>
      <c r="HR13" s="15"/>
      <c r="HS13" s="15"/>
      <c r="HT13" s="15">
        <v>1</v>
      </c>
      <c r="HU13" s="15"/>
      <c r="HV13" s="15"/>
      <c r="HW13" s="15">
        <v>1</v>
      </c>
      <c r="HX13" s="15"/>
      <c r="HY13" s="15"/>
      <c r="HZ13" s="15">
        <v>1</v>
      </c>
      <c r="IA13" s="15"/>
      <c r="IB13" s="15"/>
      <c r="IC13" s="15">
        <v>1</v>
      </c>
      <c r="ID13" s="15"/>
      <c r="IE13" s="15"/>
      <c r="IF13" s="15">
        <v>1</v>
      </c>
      <c r="IG13" s="15"/>
      <c r="IH13" s="15"/>
      <c r="II13" s="15">
        <v>1</v>
      </c>
      <c r="IJ13" s="15"/>
      <c r="IK13" s="15"/>
      <c r="IL13" s="15">
        <v>1</v>
      </c>
      <c r="IM13" s="15"/>
      <c r="IN13" s="15"/>
      <c r="IO13" s="15">
        <v>1</v>
      </c>
      <c r="IP13" s="15"/>
      <c r="IQ13" s="15"/>
      <c r="IR13" s="15">
        <v>1</v>
      </c>
      <c r="IS13" s="15"/>
      <c r="IT13" s="15"/>
    </row>
    <row r="14" spans="1:254">
      <c r="A14" s="49" t="s">
        <v>51</v>
      </c>
      <c r="B14" s="50"/>
      <c r="C14" s="24">
        <f t="shared" ref="C14:BN14" si="0">SUM(C9:C13)</f>
        <v>1</v>
      </c>
      <c r="D14" s="24">
        <f t="shared" si="0"/>
        <v>3</v>
      </c>
      <c r="E14" s="24">
        <f t="shared" si="0"/>
        <v>1</v>
      </c>
      <c r="F14" s="24">
        <f t="shared" si="0"/>
        <v>1</v>
      </c>
      <c r="G14" s="24">
        <f t="shared" si="0"/>
        <v>3</v>
      </c>
      <c r="H14" s="24">
        <f t="shared" si="0"/>
        <v>1</v>
      </c>
      <c r="I14" s="24">
        <f t="shared" si="0"/>
        <v>1</v>
      </c>
      <c r="J14" s="24">
        <f t="shared" si="0"/>
        <v>3</v>
      </c>
      <c r="K14" s="24">
        <f t="shared" si="0"/>
        <v>1</v>
      </c>
      <c r="L14" s="24">
        <f t="shared" si="0"/>
        <v>1</v>
      </c>
      <c r="M14" s="24">
        <f t="shared" si="0"/>
        <v>3</v>
      </c>
      <c r="N14" s="24">
        <f t="shared" si="0"/>
        <v>1</v>
      </c>
      <c r="O14" s="24">
        <f t="shared" si="0"/>
        <v>1</v>
      </c>
      <c r="P14" s="24">
        <f t="shared" si="0"/>
        <v>2</v>
      </c>
      <c r="Q14" s="24">
        <f t="shared" si="0"/>
        <v>2</v>
      </c>
      <c r="R14" s="24">
        <f t="shared" si="0"/>
        <v>1</v>
      </c>
      <c r="S14" s="24">
        <f t="shared" si="0"/>
        <v>2</v>
      </c>
      <c r="T14" s="24">
        <f t="shared" si="0"/>
        <v>2</v>
      </c>
      <c r="U14" s="24">
        <f t="shared" si="0"/>
        <v>1</v>
      </c>
      <c r="V14" s="24">
        <f t="shared" si="0"/>
        <v>3</v>
      </c>
      <c r="W14" s="24">
        <f t="shared" si="0"/>
        <v>1</v>
      </c>
      <c r="X14" s="24">
        <f t="shared" si="0"/>
        <v>1</v>
      </c>
      <c r="Y14" s="24">
        <f t="shared" si="0"/>
        <v>2</v>
      </c>
      <c r="Z14" s="24">
        <f t="shared" si="0"/>
        <v>2</v>
      </c>
      <c r="AA14" s="24">
        <f t="shared" si="0"/>
        <v>1</v>
      </c>
      <c r="AB14" s="24">
        <f t="shared" si="0"/>
        <v>2</v>
      </c>
      <c r="AC14" s="24">
        <f t="shared" si="0"/>
        <v>2</v>
      </c>
      <c r="AD14" s="24">
        <f t="shared" si="0"/>
        <v>1</v>
      </c>
      <c r="AE14" s="24">
        <f t="shared" si="0"/>
        <v>2</v>
      </c>
      <c r="AF14" s="24">
        <f t="shared" si="0"/>
        <v>2</v>
      </c>
      <c r="AG14" s="24">
        <f t="shared" si="0"/>
        <v>1</v>
      </c>
      <c r="AH14" s="24">
        <f t="shared" si="0"/>
        <v>2</v>
      </c>
      <c r="AI14" s="24">
        <f t="shared" si="0"/>
        <v>2</v>
      </c>
      <c r="AJ14" s="24">
        <f t="shared" si="0"/>
        <v>1</v>
      </c>
      <c r="AK14" s="24">
        <f t="shared" si="0"/>
        <v>2</v>
      </c>
      <c r="AL14" s="24">
        <f t="shared" si="0"/>
        <v>2</v>
      </c>
      <c r="AM14" s="24">
        <f t="shared" si="0"/>
        <v>1</v>
      </c>
      <c r="AN14" s="24">
        <f t="shared" si="0"/>
        <v>2</v>
      </c>
      <c r="AO14" s="24">
        <f t="shared" si="0"/>
        <v>2</v>
      </c>
      <c r="AP14" s="24">
        <f t="shared" si="0"/>
        <v>1</v>
      </c>
      <c r="AQ14" s="24">
        <f t="shared" si="0"/>
        <v>2</v>
      </c>
      <c r="AR14" s="24">
        <f t="shared" si="0"/>
        <v>2</v>
      </c>
      <c r="AS14" s="24">
        <f t="shared" si="0"/>
        <v>2</v>
      </c>
      <c r="AT14" s="24">
        <f t="shared" si="0"/>
        <v>1</v>
      </c>
      <c r="AU14" s="24">
        <f t="shared" si="0"/>
        <v>2</v>
      </c>
      <c r="AV14" s="24">
        <f t="shared" si="0"/>
        <v>2</v>
      </c>
      <c r="AW14" s="24">
        <f t="shared" si="0"/>
        <v>1</v>
      </c>
      <c r="AX14" s="24">
        <f t="shared" si="0"/>
        <v>2</v>
      </c>
      <c r="AY14" s="24">
        <f t="shared" si="0"/>
        <v>2</v>
      </c>
      <c r="AZ14" s="24">
        <f t="shared" si="0"/>
        <v>1</v>
      </c>
      <c r="BA14" s="24">
        <f t="shared" si="0"/>
        <v>2</v>
      </c>
      <c r="BB14" s="24">
        <f t="shared" si="0"/>
        <v>2</v>
      </c>
      <c r="BC14" s="24">
        <f t="shared" si="0"/>
        <v>1</v>
      </c>
      <c r="BD14" s="24">
        <f t="shared" si="0"/>
        <v>2</v>
      </c>
      <c r="BE14" s="24">
        <f t="shared" si="0"/>
        <v>2</v>
      </c>
      <c r="BF14" s="24">
        <f t="shared" si="0"/>
        <v>1</v>
      </c>
      <c r="BG14" s="24">
        <f t="shared" si="0"/>
        <v>2</v>
      </c>
      <c r="BH14" s="24">
        <f t="shared" si="0"/>
        <v>2</v>
      </c>
      <c r="BI14" s="24">
        <f t="shared" si="0"/>
        <v>1</v>
      </c>
      <c r="BJ14" s="24">
        <f t="shared" si="0"/>
        <v>2</v>
      </c>
      <c r="BK14" s="24">
        <f t="shared" si="0"/>
        <v>2</v>
      </c>
      <c r="BL14" s="24">
        <f t="shared" si="0"/>
        <v>1</v>
      </c>
      <c r="BM14" s="24">
        <f t="shared" si="0"/>
        <v>2</v>
      </c>
      <c r="BN14" s="24">
        <f t="shared" si="0"/>
        <v>1</v>
      </c>
      <c r="BO14" s="24">
        <f t="shared" ref="BO14:DZ14" si="1">SUM(BO9:BO13)</f>
        <v>2</v>
      </c>
      <c r="BP14" s="24">
        <f t="shared" si="1"/>
        <v>2</v>
      </c>
      <c r="BQ14" s="24">
        <f t="shared" si="1"/>
        <v>1</v>
      </c>
      <c r="BR14" s="24">
        <f t="shared" si="1"/>
        <v>2</v>
      </c>
      <c r="BS14" s="24">
        <f t="shared" si="1"/>
        <v>2</v>
      </c>
      <c r="BT14" s="24">
        <f t="shared" si="1"/>
        <v>1</v>
      </c>
      <c r="BU14" s="24">
        <f t="shared" si="1"/>
        <v>2</v>
      </c>
      <c r="BV14" s="24">
        <f t="shared" si="1"/>
        <v>2</v>
      </c>
      <c r="BW14" s="24">
        <f t="shared" si="1"/>
        <v>1</v>
      </c>
      <c r="BX14" s="24">
        <f t="shared" si="1"/>
        <v>2</v>
      </c>
      <c r="BY14" s="24">
        <f t="shared" si="1"/>
        <v>2</v>
      </c>
      <c r="BZ14" s="24">
        <f t="shared" si="1"/>
        <v>1</v>
      </c>
      <c r="CA14" s="24">
        <f t="shared" si="1"/>
        <v>2</v>
      </c>
      <c r="CB14" s="24">
        <f t="shared" si="1"/>
        <v>2</v>
      </c>
      <c r="CC14" s="24">
        <f t="shared" si="1"/>
        <v>1</v>
      </c>
      <c r="CD14" s="24">
        <f t="shared" si="1"/>
        <v>2</v>
      </c>
      <c r="CE14" s="24">
        <f t="shared" si="1"/>
        <v>2</v>
      </c>
      <c r="CF14" s="24">
        <f t="shared" si="1"/>
        <v>1</v>
      </c>
      <c r="CG14" s="24">
        <f t="shared" si="1"/>
        <v>2</v>
      </c>
      <c r="CH14" s="24">
        <f t="shared" si="1"/>
        <v>2</v>
      </c>
      <c r="CI14" s="24">
        <f t="shared" si="1"/>
        <v>2</v>
      </c>
      <c r="CJ14" s="24">
        <f t="shared" si="1"/>
        <v>1</v>
      </c>
      <c r="CK14" s="24">
        <f t="shared" si="1"/>
        <v>2</v>
      </c>
      <c r="CL14" s="24">
        <f t="shared" si="1"/>
        <v>2</v>
      </c>
      <c r="CM14" s="24">
        <f t="shared" si="1"/>
        <v>1</v>
      </c>
      <c r="CN14" s="24">
        <f t="shared" si="1"/>
        <v>2</v>
      </c>
      <c r="CO14" s="24">
        <f t="shared" si="1"/>
        <v>2</v>
      </c>
      <c r="CP14" s="24">
        <f t="shared" si="1"/>
        <v>1</v>
      </c>
      <c r="CQ14" s="24">
        <f t="shared" si="1"/>
        <v>2</v>
      </c>
      <c r="CR14" s="24">
        <f t="shared" si="1"/>
        <v>2</v>
      </c>
      <c r="CS14" s="24">
        <f t="shared" si="1"/>
        <v>1</v>
      </c>
      <c r="CT14" s="24">
        <f t="shared" si="1"/>
        <v>2</v>
      </c>
      <c r="CU14" s="24">
        <f t="shared" si="1"/>
        <v>2</v>
      </c>
      <c r="CV14" s="24">
        <f t="shared" si="1"/>
        <v>1</v>
      </c>
      <c r="CW14" s="24">
        <f t="shared" si="1"/>
        <v>2</v>
      </c>
      <c r="CX14" s="24">
        <f t="shared" si="1"/>
        <v>2</v>
      </c>
      <c r="CY14" s="24">
        <f t="shared" si="1"/>
        <v>1</v>
      </c>
      <c r="CZ14" s="24">
        <f t="shared" si="1"/>
        <v>2</v>
      </c>
      <c r="DA14" s="24">
        <f t="shared" si="1"/>
        <v>2</v>
      </c>
      <c r="DB14" s="24">
        <f t="shared" si="1"/>
        <v>1</v>
      </c>
      <c r="DC14" s="24">
        <f t="shared" si="1"/>
        <v>2</v>
      </c>
      <c r="DD14" s="24">
        <f t="shared" si="1"/>
        <v>1</v>
      </c>
      <c r="DE14" s="24">
        <f t="shared" si="1"/>
        <v>2</v>
      </c>
      <c r="DF14" s="24">
        <f t="shared" si="1"/>
        <v>2</v>
      </c>
      <c r="DG14" s="24">
        <f t="shared" si="1"/>
        <v>1</v>
      </c>
      <c r="DH14" s="24">
        <f t="shared" si="1"/>
        <v>2</v>
      </c>
      <c r="DI14" s="24">
        <f t="shared" si="1"/>
        <v>2</v>
      </c>
      <c r="DJ14" s="24">
        <f t="shared" si="1"/>
        <v>1</v>
      </c>
      <c r="DK14" s="24">
        <f t="shared" si="1"/>
        <v>2</v>
      </c>
      <c r="DL14" s="24">
        <f t="shared" si="1"/>
        <v>2</v>
      </c>
      <c r="DM14" s="24">
        <f t="shared" si="1"/>
        <v>1</v>
      </c>
      <c r="DN14" s="24">
        <f t="shared" si="1"/>
        <v>2</v>
      </c>
      <c r="DO14" s="24">
        <f t="shared" si="1"/>
        <v>2</v>
      </c>
      <c r="DP14" s="24">
        <f t="shared" si="1"/>
        <v>1</v>
      </c>
      <c r="DQ14" s="24">
        <f t="shared" si="1"/>
        <v>2</v>
      </c>
      <c r="DR14" s="24">
        <f t="shared" si="1"/>
        <v>2</v>
      </c>
      <c r="DS14" s="24">
        <f t="shared" si="1"/>
        <v>1</v>
      </c>
      <c r="DT14" s="24">
        <f t="shared" si="1"/>
        <v>2</v>
      </c>
      <c r="DU14" s="24">
        <f t="shared" si="1"/>
        <v>2</v>
      </c>
      <c r="DV14" s="24">
        <f t="shared" si="1"/>
        <v>1</v>
      </c>
      <c r="DW14" s="24">
        <f t="shared" si="1"/>
        <v>2</v>
      </c>
      <c r="DX14" s="24">
        <f t="shared" si="1"/>
        <v>2</v>
      </c>
      <c r="DY14" s="24">
        <f t="shared" si="1"/>
        <v>2</v>
      </c>
      <c r="DZ14" s="24">
        <f t="shared" si="1"/>
        <v>2</v>
      </c>
      <c r="EA14" s="24">
        <f t="shared" ref="EA14:GL14" si="2">SUM(EA9:EA13)</f>
        <v>1</v>
      </c>
      <c r="EB14" s="24">
        <f t="shared" si="2"/>
        <v>2</v>
      </c>
      <c r="EC14" s="24">
        <f t="shared" si="2"/>
        <v>2</v>
      </c>
      <c r="ED14" s="24">
        <f t="shared" si="2"/>
        <v>1</v>
      </c>
      <c r="EE14" s="24">
        <f t="shared" si="2"/>
        <v>2</v>
      </c>
      <c r="EF14" s="24">
        <f t="shared" si="2"/>
        <v>2</v>
      </c>
      <c r="EG14" s="24">
        <f t="shared" si="2"/>
        <v>1</v>
      </c>
      <c r="EH14" s="24">
        <f t="shared" si="2"/>
        <v>2</v>
      </c>
      <c r="EI14" s="24">
        <f t="shared" si="2"/>
        <v>2</v>
      </c>
      <c r="EJ14" s="24">
        <f t="shared" si="2"/>
        <v>1</v>
      </c>
      <c r="EK14" s="24">
        <f t="shared" si="2"/>
        <v>2</v>
      </c>
      <c r="EL14" s="24">
        <f t="shared" si="2"/>
        <v>2</v>
      </c>
      <c r="EM14" s="24">
        <f t="shared" si="2"/>
        <v>1</v>
      </c>
      <c r="EN14" s="24">
        <f t="shared" si="2"/>
        <v>2</v>
      </c>
      <c r="EO14" s="24">
        <f t="shared" si="2"/>
        <v>2</v>
      </c>
      <c r="EP14" s="24">
        <f t="shared" si="2"/>
        <v>1</v>
      </c>
      <c r="EQ14" s="24">
        <f t="shared" si="2"/>
        <v>2</v>
      </c>
      <c r="ER14" s="24">
        <f t="shared" si="2"/>
        <v>2</v>
      </c>
      <c r="ES14" s="24">
        <f t="shared" si="2"/>
        <v>1</v>
      </c>
      <c r="ET14" s="24">
        <f t="shared" si="2"/>
        <v>2</v>
      </c>
      <c r="EU14" s="24">
        <f t="shared" si="2"/>
        <v>1</v>
      </c>
      <c r="EV14" s="24">
        <f t="shared" si="2"/>
        <v>2</v>
      </c>
      <c r="EW14" s="24">
        <f t="shared" si="2"/>
        <v>2</v>
      </c>
      <c r="EX14" s="24">
        <f t="shared" si="2"/>
        <v>1</v>
      </c>
      <c r="EY14" s="24">
        <f t="shared" si="2"/>
        <v>2</v>
      </c>
      <c r="EZ14" s="24">
        <f t="shared" si="2"/>
        <v>2</v>
      </c>
      <c r="FA14" s="24">
        <f t="shared" si="2"/>
        <v>1</v>
      </c>
      <c r="FB14" s="24">
        <f t="shared" si="2"/>
        <v>2</v>
      </c>
      <c r="FC14" s="24">
        <f t="shared" si="2"/>
        <v>2</v>
      </c>
      <c r="FD14" s="24">
        <f t="shared" si="2"/>
        <v>1</v>
      </c>
      <c r="FE14" s="24">
        <f t="shared" si="2"/>
        <v>2</v>
      </c>
      <c r="FF14" s="24">
        <f t="shared" si="2"/>
        <v>2</v>
      </c>
      <c r="FG14" s="24">
        <f t="shared" si="2"/>
        <v>1</v>
      </c>
      <c r="FH14" s="24">
        <f t="shared" si="2"/>
        <v>2</v>
      </c>
      <c r="FI14" s="24">
        <f t="shared" si="2"/>
        <v>2</v>
      </c>
      <c r="FJ14" s="24">
        <f t="shared" si="2"/>
        <v>1</v>
      </c>
      <c r="FK14" s="24">
        <f t="shared" si="2"/>
        <v>2</v>
      </c>
      <c r="FL14" s="24">
        <f t="shared" si="2"/>
        <v>2</v>
      </c>
      <c r="FM14" s="24">
        <f t="shared" si="2"/>
        <v>1</v>
      </c>
      <c r="FN14" s="24">
        <f t="shared" si="2"/>
        <v>2</v>
      </c>
      <c r="FO14" s="24">
        <f t="shared" si="2"/>
        <v>3</v>
      </c>
      <c r="FP14" s="24">
        <f t="shared" si="2"/>
        <v>1</v>
      </c>
      <c r="FQ14" s="24">
        <f t="shared" si="2"/>
        <v>1</v>
      </c>
      <c r="FR14" s="24">
        <f t="shared" si="2"/>
        <v>3</v>
      </c>
      <c r="FS14" s="24">
        <f t="shared" si="2"/>
        <v>1</v>
      </c>
      <c r="FT14" s="24">
        <f t="shared" si="2"/>
        <v>1</v>
      </c>
      <c r="FU14" s="24">
        <f t="shared" si="2"/>
        <v>3</v>
      </c>
      <c r="FV14" s="24">
        <f t="shared" si="2"/>
        <v>1</v>
      </c>
      <c r="FW14" s="24">
        <f t="shared" si="2"/>
        <v>1</v>
      </c>
      <c r="FX14" s="24">
        <f t="shared" si="2"/>
        <v>3</v>
      </c>
      <c r="FY14" s="24">
        <f t="shared" si="2"/>
        <v>1</v>
      </c>
      <c r="FZ14" s="24">
        <f t="shared" si="2"/>
        <v>1</v>
      </c>
      <c r="GA14" s="24">
        <f t="shared" si="2"/>
        <v>3</v>
      </c>
      <c r="GB14" s="24">
        <f t="shared" si="2"/>
        <v>1</v>
      </c>
      <c r="GC14" s="24">
        <f t="shared" si="2"/>
        <v>1</v>
      </c>
      <c r="GD14" s="24">
        <f t="shared" si="2"/>
        <v>3</v>
      </c>
      <c r="GE14" s="24">
        <f t="shared" si="2"/>
        <v>1</v>
      </c>
      <c r="GF14" s="24">
        <f t="shared" si="2"/>
        <v>1</v>
      </c>
      <c r="GG14" s="24">
        <f t="shared" si="2"/>
        <v>3</v>
      </c>
      <c r="GH14" s="24">
        <f t="shared" si="2"/>
        <v>1</v>
      </c>
      <c r="GI14" s="24">
        <f t="shared" si="2"/>
        <v>1</v>
      </c>
      <c r="GJ14" s="24">
        <f t="shared" si="2"/>
        <v>2</v>
      </c>
      <c r="GK14" s="24">
        <f t="shared" si="2"/>
        <v>1</v>
      </c>
      <c r="GL14" s="24">
        <f t="shared" si="2"/>
        <v>2</v>
      </c>
      <c r="GM14" s="24">
        <f t="shared" ref="GM14:IX14" si="3">SUM(GM9:GM13)</f>
        <v>2</v>
      </c>
      <c r="GN14" s="24">
        <f t="shared" si="3"/>
        <v>1</v>
      </c>
      <c r="GO14" s="24">
        <f t="shared" si="3"/>
        <v>2</v>
      </c>
      <c r="GP14" s="24">
        <f t="shared" si="3"/>
        <v>2</v>
      </c>
      <c r="GQ14" s="24">
        <f t="shared" si="3"/>
        <v>1</v>
      </c>
      <c r="GR14" s="24">
        <f t="shared" si="3"/>
        <v>2</v>
      </c>
      <c r="GS14" s="24">
        <f t="shared" si="3"/>
        <v>2</v>
      </c>
      <c r="GT14" s="24">
        <f t="shared" si="3"/>
        <v>1</v>
      </c>
      <c r="GU14" s="24">
        <f t="shared" si="3"/>
        <v>2</v>
      </c>
      <c r="GV14" s="24">
        <f t="shared" si="3"/>
        <v>2</v>
      </c>
      <c r="GW14" s="24">
        <f t="shared" si="3"/>
        <v>1</v>
      </c>
      <c r="GX14" s="24">
        <f t="shared" si="3"/>
        <v>2</v>
      </c>
      <c r="GY14" s="24">
        <f t="shared" si="3"/>
        <v>2</v>
      </c>
      <c r="GZ14" s="24">
        <f t="shared" si="3"/>
        <v>1</v>
      </c>
      <c r="HA14" s="24">
        <f t="shared" si="3"/>
        <v>2</v>
      </c>
      <c r="HB14" s="24">
        <f t="shared" si="3"/>
        <v>2</v>
      </c>
      <c r="HC14" s="24">
        <f t="shared" si="3"/>
        <v>1</v>
      </c>
      <c r="HD14" s="24">
        <f t="shared" si="3"/>
        <v>2</v>
      </c>
      <c r="HE14" s="24">
        <f t="shared" si="3"/>
        <v>2</v>
      </c>
      <c r="HF14" s="24">
        <f t="shared" si="3"/>
        <v>1</v>
      </c>
      <c r="HG14" s="24">
        <f t="shared" si="3"/>
        <v>2</v>
      </c>
      <c r="HH14" s="24">
        <f t="shared" si="3"/>
        <v>2</v>
      </c>
      <c r="HI14" s="24">
        <f t="shared" si="3"/>
        <v>1</v>
      </c>
      <c r="HJ14" s="24">
        <f t="shared" si="3"/>
        <v>2</v>
      </c>
      <c r="HK14" s="24">
        <f t="shared" si="3"/>
        <v>2</v>
      </c>
      <c r="HL14" s="24">
        <f t="shared" si="3"/>
        <v>1</v>
      </c>
      <c r="HM14" s="24">
        <f t="shared" si="3"/>
        <v>2</v>
      </c>
      <c r="HN14" s="24">
        <f t="shared" si="3"/>
        <v>2</v>
      </c>
      <c r="HO14" s="24">
        <f t="shared" si="3"/>
        <v>1</v>
      </c>
      <c r="HP14" s="24">
        <f t="shared" si="3"/>
        <v>2</v>
      </c>
      <c r="HQ14" s="24">
        <f t="shared" si="3"/>
        <v>2</v>
      </c>
      <c r="HR14" s="24">
        <f t="shared" si="3"/>
        <v>1</v>
      </c>
      <c r="HS14" s="24">
        <f t="shared" si="3"/>
        <v>2</v>
      </c>
      <c r="HT14" s="24">
        <f t="shared" si="3"/>
        <v>2</v>
      </c>
      <c r="HU14" s="24">
        <f t="shared" si="3"/>
        <v>1</v>
      </c>
      <c r="HV14" s="24">
        <f t="shared" si="3"/>
        <v>2</v>
      </c>
      <c r="HW14" s="24">
        <f t="shared" si="3"/>
        <v>2</v>
      </c>
      <c r="HX14" s="24">
        <f t="shared" si="3"/>
        <v>1</v>
      </c>
      <c r="HY14" s="24">
        <f t="shared" si="3"/>
        <v>2</v>
      </c>
      <c r="HZ14" s="24">
        <f t="shared" si="3"/>
        <v>2</v>
      </c>
      <c r="IA14" s="24">
        <f t="shared" si="3"/>
        <v>1</v>
      </c>
      <c r="IB14" s="24">
        <f t="shared" si="3"/>
        <v>2</v>
      </c>
      <c r="IC14" s="24">
        <f t="shared" si="3"/>
        <v>2</v>
      </c>
      <c r="ID14" s="24">
        <f t="shared" si="3"/>
        <v>1</v>
      </c>
      <c r="IE14" s="24">
        <f t="shared" si="3"/>
        <v>2</v>
      </c>
      <c r="IF14" s="24">
        <f t="shared" si="3"/>
        <v>2</v>
      </c>
      <c r="IG14" s="24">
        <f t="shared" si="3"/>
        <v>1</v>
      </c>
      <c r="IH14" s="24">
        <f t="shared" si="3"/>
        <v>2</v>
      </c>
      <c r="II14" s="24">
        <f t="shared" si="3"/>
        <v>2</v>
      </c>
      <c r="IJ14" s="24">
        <f t="shared" si="3"/>
        <v>1</v>
      </c>
      <c r="IK14" s="24">
        <f t="shared" si="3"/>
        <v>2</v>
      </c>
      <c r="IL14" s="24">
        <f t="shared" si="3"/>
        <v>2</v>
      </c>
      <c r="IM14" s="24">
        <f t="shared" si="3"/>
        <v>1</v>
      </c>
      <c r="IN14" s="24">
        <f t="shared" si="3"/>
        <v>2</v>
      </c>
      <c r="IO14" s="24">
        <f t="shared" si="3"/>
        <v>2</v>
      </c>
      <c r="IP14" s="24">
        <f t="shared" si="3"/>
        <v>1</v>
      </c>
      <c r="IQ14" s="24">
        <f t="shared" si="3"/>
        <v>2</v>
      </c>
      <c r="IR14" s="24">
        <f t="shared" si="3"/>
        <v>2</v>
      </c>
      <c r="IS14" s="24">
        <f t="shared" si="3"/>
        <v>1</v>
      </c>
      <c r="IT14" s="24">
        <f t="shared" si="3"/>
        <v>2</v>
      </c>
    </row>
    <row r="15" spans="1:254" ht="50.25" customHeight="1">
      <c r="A15" s="51" t="s">
        <v>262</v>
      </c>
      <c r="B15" s="52"/>
      <c r="C15" s="1">
        <f>C14/5%</f>
        <v>20</v>
      </c>
      <c r="D15" s="1">
        <f t="shared" ref="D15:BO15" si="4">D14/5%</f>
        <v>60</v>
      </c>
      <c r="E15" s="1">
        <f t="shared" si="4"/>
        <v>20</v>
      </c>
      <c r="F15" s="1">
        <f t="shared" si="4"/>
        <v>20</v>
      </c>
      <c r="G15" s="1">
        <f t="shared" si="4"/>
        <v>60</v>
      </c>
      <c r="H15" s="1">
        <f t="shared" si="4"/>
        <v>20</v>
      </c>
      <c r="I15" s="1">
        <f t="shared" si="4"/>
        <v>20</v>
      </c>
      <c r="J15" s="1">
        <f t="shared" si="4"/>
        <v>60</v>
      </c>
      <c r="K15" s="1">
        <f t="shared" si="4"/>
        <v>20</v>
      </c>
      <c r="L15" s="1">
        <f t="shared" si="4"/>
        <v>20</v>
      </c>
      <c r="M15" s="1">
        <f t="shared" si="4"/>
        <v>60</v>
      </c>
      <c r="N15" s="1">
        <f t="shared" si="4"/>
        <v>20</v>
      </c>
      <c r="O15" s="1">
        <f t="shared" si="4"/>
        <v>20</v>
      </c>
      <c r="P15" s="1">
        <f t="shared" si="4"/>
        <v>40</v>
      </c>
      <c r="Q15" s="1">
        <f t="shared" si="4"/>
        <v>40</v>
      </c>
      <c r="R15" s="1">
        <f t="shared" si="4"/>
        <v>20</v>
      </c>
      <c r="S15" s="1">
        <f t="shared" si="4"/>
        <v>40</v>
      </c>
      <c r="T15" s="1">
        <f t="shared" si="4"/>
        <v>40</v>
      </c>
      <c r="U15" s="1">
        <f t="shared" si="4"/>
        <v>20</v>
      </c>
      <c r="V15" s="1">
        <f t="shared" si="4"/>
        <v>60</v>
      </c>
      <c r="W15" s="1">
        <f t="shared" si="4"/>
        <v>20</v>
      </c>
      <c r="X15" s="1">
        <f t="shared" si="4"/>
        <v>20</v>
      </c>
      <c r="Y15" s="1">
        <f t="shared" si="4"/>
        <v>40</v>
      </c>
      <c r="Z15" s="1">
        <f t="shared" si="4"/>
        <v>40</v>
      </c>
      <c r="AA15" s="1">
        <f t="shared" si="4"/>
        <v>20</v>
      </c>
      <c r="AB15" s="1">
        <f t="shared" si="4"/>
        <v>40</v>
      </c>
      <c r="AC15" s="1">
        <f t="shared" si="4"/>
        <v>40</v>
      </c>
      <c r="AD15" s="1">
        <f t="shared" si="4"/>
        <v>20</v>
      </c>
      <c r="AE15" s="1">
        <f t="shared" si="4"/>
        <v>40</v>
      </c>
      <c r="AF15" s="1">
        <f t="shared" si="4"/>
        <v>40</v>
      </c>
      <c r="AG15" s="1">
        <f t="shared" si="4"/>
        <v>20</v>
      </c>
      <c r="AH15" s="1">
        <f t="shared" si="4"/>
        <v>40</v>
      </c>
      <c r="AI15" s="1">
        <f t="shared" si="4"/>
        <v>40</v>
      </c>
      <c r="AJ15" s="1">
        <f t="shared" si="4"/>
        <v>20</v>
      </c>
      <c r="AK15" s="1">
        <f t="shared" si="4"/>
        <v>40</v>
      </c>
      <c r="AL15" s="1">
        <f t="shared" si="4"/>
        <v>40</v>
      </c>
      <c r="AM15" s="1">
        <f t="shared" si="4"/>
        <v>20</v>
      </c>
      <c r="AN15" s="1">
        <f t="shared" si="4"/>
        <v>40</v>
      </c>
      <c r="AO15" s="1">
        <f t="shared" si="4"/>
        <v>40</v>
      </c>
      <c r="AP15" s="1">
        <f t="shared" si="4"/>
        <v>20</v>
      </c>
      <c r="AQ15" s="1">
        <f t="shared" si="4"/>
        <v>40</v>
      </c>
      <c r="AR15" s="1">
        <f t="shared" si="4"/>
        <v>40</v>
      </c>
      <c r="AS15" s="1">
        <f t="shared" si="4"/>
        <v>40</v>
      </c>
      <c r="AT15" s="1">
        <f t="shared" si="4"/>
        <v>20</v>
      </c>
      <c r="AU15" s="1">
        <f t="shared" si="4"/>
        <v>40</v>
      </c>
      <c r="AV15" s="1">
        <f t="shared" si="4"/>
        <v>40</v>
      </c>
      <c r="AW15" s="1">
        <f t="shared" si="4"/>
        <v>20</v>
      </c>
      <c r="AX15" s="1">
        <f t="shared" si="4"/>
        <v>40</v>
      </c>
      <c r="AY15" s="1">
        <f t="shared" si="4"/>
        <v>40</v>
      </c>
      <c r="AZ15" s="1">
        <f t="shared" si="4"/>
        <v>20</v>
      </c>
      <c r="BA15" s="1">
        <f t="shared" si="4"/>
        <v>40</v>
      </c>
      <c r="BB15" s="1">
        <f t="shared" si="4"/>
        <v>40</v>
      </c>
      <c r="BC15" s="1">
        <f t="shared" si="4"/>
        <v>20</v>
      </c>
      <c r="BD15" s="1">
        <f t="shared" si="4"/>
        <v>40</v>
      </c>
      <c r="BE15" s="1">
        <f t="shared" si="4"/>
        <v>40</v>
      </c>
      <c r="BF15" s="1">
        <f t="shared" si="4"/>
        <v>20</v>
      </c>
      <c r="BG15" s="1">
        <f t="shared" si="4"/>
        <v>40</v>
      </c>
      <c r="BH15" s="1">
        <f t="shared" si="4"/>
        <v>40</v>
      </c>
      <c r="BI15" s="1">
        <f t="shared" si="4"/>
        <v>20</v>
      </c>
      <c r="BJ15" s="1">
        <f t="shared" si="4"/>
        <v>40</v>
      </c>
      <c r="BK15" s="1">
        <f t="shared" si="4"/>
        <v>40</v>
      </c>
      <c r="BL15" s="1">
        <f t="shared" si="4"/>
        <v>20</v>
      </c>
      <c r="BM15" s="1">
        <f t="shared" si="4"/>
        <v>40</v>
      </c>
      <c r="BN15" s="1">
        <f t="shared" si="4"/>
        <v>20</v>
      </c>
      <c r="BO15" s="1">
        <f t="shared" si="4"/>
        <v>40</v>
      </c>
      <c r="BP15" s="1">
        <f t="shared" ref="BP15:EA15" si="5">BP14/5%</f>
        <v>40</v>
      </c>
      <c r="BQ15" s="1">
        <f t="shared" si="5"/>
        <v>20</v>
      </c>
      <c r="BR15" s="1">
        <f t="shared" si="5"/>
        <v>40</v>
      </c>
      <c r="BS15" s="1">
        <f t="shared" si="5"/>
        <v>40</v>
      </c>
      <c r="BT15" s="1">
        <f t="shared" si="5"/>
        <v>20</v>
      </c>
      <c r="BU15" s="1">
        <f t="shared" si="5"/>
        <v>40</v>
      </c>
      <c r="BV15" s="1">
        <f t="shared" si="5"/>
        <v>40</v>
      </c>
      <c r="BW15" s="1">
        <f t="shared" si="5"/>
        <v>20</v>
      </c>
      <c r="BX15" s="1">
        <f t="shared" si="5"/>
        <v>40</v>
      </c>
      <c r="BY15" s="1">
        <f t="shared" si="5"/>
        <v>40</v>
      </c>
      <c r="BZ15" s="1">
        <f t="shared" si="5"/>
        <v>20</v>
      </c>
      <c r="CA15" s="1">
        <f t="shared" si="5"/>
        <v>40</v>
      </c>
      <c r="CB15" s="1">
        <f t="shared" si="5"/>
        <v>40</v>
      </c>
      <c r="CC15" s="1">
        <f t="shared" si="5"/>
        <v>20</v>
      </c>
      <c r="CD15" s="1">
        <f t="shared" si="5"/>
        <v>40</v>
      </c>
      <c r="CE15" s="1">
        <f t="shared" si="5"/>
        <v>40</v>
      </c>
      <c r="CF15" s="1">
        <f t="shared" si="5"/>
        <v>20</v>
      </c>
      <c r="CG15" s="1">
        <f t="shared" si="5"/>
        <v>40</v>
      </c>
      <c r="CH15" s="1">
        <f t="shared" si="5"/>
        <v>40</v>
      </c>
      <c r="CI15" s="1">
        <f t="shared" si="5"/>
        <v>40</v>
      </c>
      <c r="CJ15" s="1">
        <f t="shared" si="5"/>
        <v>20</v>
      </c>
      <c r="CK15" s="1">
        <f t="shared" si="5"/>
        <v>40</v>
      </c>
      <c r="CL15" s="1">
        <f t="shared" si="5"/>
        <v>40</v>
      </c>
      <c r="CM15" s="1">
        <f t="shared" si="5"/>
        <v>20</v>
      </c>
      <c r="CN15" s="1">
        <f t="shared" si="5"/>
        <v>40</v>
      </c>
      <c r="CO15" s="1">
        <f t="shared" si="5"/>
        <v>40</v>
      </c>
      <c r="CP15" s="1">
        <f t="shared" si="5"/>
        <v>20</v>
      </c>
      <c r="CQ15" s="1">
        <f t="shared" si="5"/>
        <v>40</v>
      </c>
      <c r="CR15" s="1">
        <f t="shared" si="5"/>
        <v>40</v>
      </c>
      <c r="CS15" s="1">
        <f t="shared" si="5"/>
        <v>20</v>
      </c>
      <c r="CT15" s="1">
        <f t="shared" si="5"/>
        <v>40</v>
      </c>
      <c r="CU15" s="1">
        <f t="shared" si="5"/>
        <v>40</v>
      </c>
      <c r="CV15" s="1">
        <f t="shared" si="5"/>
        <v>20</v>
      </c>
      <c r="CW15" s="1">
        <f t="shared" si="5"/>
        <v>40</v>
      </c>
      <c r="CX15" s="1">
        <f t="shared" si="5"/>
        <v>40</v>
      </c>
      <c r="CY15" s="1">
        <f t="shared" si="5"/>
        <v>20</v>
      </c>
      <c r="CZ15" s="1">
        <f t="shared" si="5"/>
        <v>40</v>
      </c>
      <c r="DA15" s="1">
        <f t="shared" si="5"/>
        <v>40</v>
      </c>
      <c r="DB15" s="1">
        <f t="shared" si="5"/>
        <v>20</v>
      </c>
      <c r="DC15" s="1">
        <f t="shared" si="5"/>
        <v>40</v>
      </c>
      <c r="DD15" s="1">
        <f t="shared" si="5"/>
        <v>20</v>
      </c>
      <c r="DE15" s="1">
        <f t="shared" si="5"/>
        <v>40</v>
      </c>
      <c r="DF15" s="1">
        <f t="shared" si="5"/>
        <v>40</v>
      </c>
      <c r="DG15" s="1">
        <f t="shared" si="5"/>
        <v>20</v>
      </c>
      <c r="DH15" s="1">
        <f t="shared" si="5"/>
        <v>40</v>
      </c>
      <c r="DI15" s="1">
        <f t="shared" si="5"/>
        <v>40</v>
      </c>
      <c r="DJ15" s="1">
        <f t="shared" si="5"/>
        <v>20</v>
      </c>
      <c r="DK15" s="1">
        <f t="shared" si="5"/>
        <v>40</v>
      </c>
      <c r="DL15" s="1">
        <f t="shared" si="5"/>
        <v>40</v>
      </c>
      <c r="DM15" s="1">
        <f t="shared" si="5"/>
        <v>20</v>
      </c>
      <c r="DN15" s="1">
        <f t="shared" si="5"/>
        <v>40</v>
      </c>
      <c r="DO15" s="1">
        <f t="shared" si="5"/>
        <v>40</v>
      </c>
      <c r="DP15" s="1">
        <f t="shared" si="5"/>
        <v>20</v>
      </c>
      <c r="DQ15" s="1">
        <f t="shared" si="5"/>
        <v>40</v>
      </c>
      <c r="DR15" s="1">
        <f t="shared" si="5"/>
        <v>40</v>
      </c>
      <c r="DS15" s="1">
        <f t="shared" si="5"/>
        <v>20</v>
      </c>
      <c r="DT15" s="1">
        <f t="shared" si="5"/>
        <v>40</v>
      </c>
      <c r="DU15" s="1">
        <f t="shared" si="5"/>
        <v>40</v>
      </c>
      <c r="DV15" s="1">
        <f t="shared" si="5"/>
        <v>20</v>
      </c>
      <c r="DW15" s="1">
        <f t="shared" si="5"/>
        <v>40</v>
      </c>
      <c r="DX15" s="1">
        <f t="shared" si="5"/>
        <v>40</v>
      </c>
      <c r="DY15" s="1">
        <f t="shared" si="5"/>
        <v>40</v>
      </c>
      <c r="DZ15" s="1">
        <f t="shared" si="5"/>
        <v>40</v>
      </c>
      <c r="EA15" s="1">
        <f t="shared" si="5"/>
        <v>20</v>
      </c>
      <c r="EB15" s="1">
        <f t="shared" ref="EB15:GM15" si="6">EB14/5%</f>
        <v>40</v>
      </c>
      <c r="EC15" s="1">
        <f t="shared" si="6"/>
        <v>40</v>
      </c>
      <c r="ED15" s="1">
        <f t="shared" si="6"/>
        <v>20</v>
      </c>
      <c r="EE15" s="1">
        <f t="shared" si="6"/>
        <v>40</v>
      </c>
      <c r="EF15" s="1">
        <f t="shared" si="6"/>
        <v>40</v>
      </c>
      <c r="EG15" s="1">
        <f t="shared" si="6"/>
        <v>20</v>
      </c>
      <c r="EH15" s="1">
        <f t="shared" si="6"/>
        <v>40</v>
      </c>
      <c r="EI15" s="1">
        <f t="shared" si="6"/>
        <v>40</v>
      </c>
      <c r="EJ15" s="1">
        <f t="shared" si="6"/>
        <v>20</v>
      </c>
      <c r="EK15" s="1">
        <f t="shared" si="6"/>
        <v>40</v>
      </c>
      <c r="EL15" s="1">
        <f t="shared" si="6"/>
        <v>40</v>
      </c>
      <c r="EM15" s="1">
        <f t="shared" si="6"/>
        <v>20</v>
      </c>
      <c r="EN15" s="1">
        <f t="shared" si="6"/>
        <v>40</v>
      </c>
      <c r="EO15" s="1">
        <f t="shared" si="6"/>
        <v>40</v>
      </c>
      <c r="EP15" s="1">
        <f t="shared" si="6"/>
        <v>20</v>
      </c>
      <c r="EQ15" s="1">
        <f t="shared" si="6"/>
        <v>40</v>
      </c>
      <c r="ER15" s="1">
        <f t="shared" si="6"/>
        <v>40</v>
      </c>
      <c r="ES15" s="1">
        <f t="shared" si="6"/>
        <v>20</v>
      </c>
      <c r="ET15" s="1">
        <f t="shared" si="6"/>
        <v>40</v>
      </c>
      <c r="EU15" s="1">
        <f t="shared" si="6"/>
        <v>20</v>
      </c>
      <c r="EV15" s="1">
        <f t="shared" si="6"/>
        <v>40</v>
      </c>
      <c r="EW15" s="1">
        <f t="shared" si="6"/>
        <v>40</v>
      </c>
      <c r="EX15" s="1">
        <f t="shared" si="6"/>
        <v>20</v>
      </c>
      <c r="EY15" s="1">
        <f t="shared" si="6"/>
        <v>40</v>
      </c>
      <c r="EZ15" s="1">
        <f t="shared" si="6"/>
        <v>40</v>
      </c>
      <c r="FA15" s="1">
        <f t="shared" si="6"/>
        <v>20</v>
      </c>
      <c r="FB15" s="1">
        <f t="shared" si="6"/>
        <v>40</v>
      </c>
      <c r="FC15" s="1">
        <f t="shared" si="6"/>
        <v>40</v>
      </c>
      <c r="FD15" s="1">
        <f t="shared" si="6"/>
        <v>20</v>
      </c>
      <c r="FE15" s="1">
        <f t="shared" si="6"/>
        <v>40</v>
      </c>
      <c r="FF15" s="1">
        <f t="shared" si="6"/>
        <v>40</v>
      </c>
      <c r="FG15" s="1">
        <f t="shared" si="6"/>
        <v>20</v>
      </c>
      <c r="FH15" s="1">
        <f t="shared" si="6"/>
        <v>40</v>
      </c>
      <c r="FI15" s="1">
        <f t="shared" si="6"/>
        <v>40</v>
      </c>
      <c r="FJ15" s="1">
        <f t="shared" si="6"/>
        <v>20</v>
      </c>
      <c r="FK15" s="1">
        <f t="shared" si="6"/>
        <v>40</v>
      </c>
      <c r="FL15" s="1">
        <f t="shared" si="6"/>
        <v>40</v>
      </c>
      <c r="FM15" s="1">
        <f t="shared" si="6"/>
        <v>20</v>
      </c>
      <c r="FN15" s="1">
        <f t="shared" si="6"/>
        <v>40</v>
      </c>
      <c r="FO15" s="1">
        <f t="shared" si="6"/>
        <v>60</v>
      </c>
      <c r="FP15" s="1">
        <f t="shared" si="6"/>
        <v>20</v>
      </c>
      <c r="FQ15" s="1">
        <f t="shared" si="6"/>
        <v>20</v>
      </c>
      <c r="FR15" s="1">
        <f t="shared" si="6"/>
        <v>60</v>
      </c>
      <c r="FS15" s="1">
        <f t="shared" si="6"/>
        <v>20</v>
      </c>
      <c r="FT15" s="1">
        <f t="shared" si="6"/>
        <v>20</v>
      </c>
      <c r="FU15" s="1">
        <f t="shared" si="6"/>
        <v>60</v>
      </c>
      <c r="FV15" s="1">
        <f t="shared" si="6"/>
        <v>20</v>
      </c>
      <c r="FW15" s="1">
        <f t="shared" si="6"/>
        <v>20</v>
      </c>
      <c r="FX15" s="1">
        <f t="shared" si="6"/>
        <v>60</v>
      </c>
      <c r="FY15" s="1">
        <f t="shared" si="6"/>
        <v>20</v>
      </c>
      <c r="FZ15" s="1">
        <f t="shared" si="6"/>
        <v>20</v>
      </c>
      <c r="GA15" s="1">
        <f t="shared" si="6"/>
        <v>60</v>
      </c>
      <c r="GB15" s="1">
        <f t="shared" si="6"/>
        <v>20</v>
      </c>
      <c r="GC15" s="1">
        <f t="shared" si="6"/>
        <v>20</v>
      </c>
      <c r="GD15" s="1">
        <f t="shared" si="6"/>
        <v>60</v>
      </c>
      <c r="GE15" s="1">
        <f t="shared" si="6"/>
        <v>20</v>
      </c>
      <c r="GF15" s="1">
        <f t="shared" si="6"/>
        <v>20</v>
      </c>
      <c r="GG15" s="1">
        <f t="shared" si="6"/>
        <v>60</v>
      </c>
      <c r="GH15" s="1">
        <f t="shared" si="6"/>
        <v>20</v>
      </c>
      <c r="GI15" s="1">
        <f t="shared" si="6"/>
        <v>20</v>
      </c>
      <c r="GJ15" s="1">
        <f t="shared" si="6"/>
        <v>40</v>
      </c>
      <c r="GK15" s="1">
        <f t="shared" si="6"/>
        <v>20</v>
      </c>
      <c r="GL15" s="1">
        <f t="shared" si="6"/>
        <v>40</v>
      </c>
      <c r="GM15" s="1">
        <f t="shared" si="6"/>
        <v>40</v>
      </c>
      <c r="GN15" s="1">
        <f t="shared" ref="GN15:IT15" si="7">GN14/5%</f>
        <v>20</v>
      </c>
      <c r="GO15" s="1">
        <f t="shared" si="7"/>
        <v>40</v>
      </c>
      <c r="GP15" s="1">
        <f t="shared" si="7"/>
        <v>40</v>
      </c>
      <c r="GQ15" s="1">
        <f t="shared" si="7"/>
        <v>20</v>
      </c>
      <c r="GR15" s="1">
        <f t="shared" si="7"/>
        <v>40</v>
      </c>
      <c r="GS15" s="1">
        <f t="shared" si="7"/>
        <v>40</v>
      </c>
      <c r="GT15" s="1">
        <f t="shared" si="7"/>
        <v>20</v>
      </c>
      <c r="GU15" s="1">
        <f t="shared" si="7"/>
        <v>40</v>
      </c>
      <c r="GV15" s="1">
        <f t="shared" si="7"/>
        <v>40</v>
      </c>
      <c r="GW15" s="1">
        <f t="shared" si="7"/>
        <v>20</v>
      </c>
      <c r="GX15" s="1">
        <f t="shared" si="7"/>
        <v>40</v>
      </c>
      <c r="GY15" s="1">
        <f t="shared" si="7"/>
        <v>40</v>
      </c>
      <c r="GZ15" s="1">
        <f t="shared" si="7"/>
        <v>20</v>
      </c>
      <c r="HA15" s="1">
        <f t="shared" si="7"/>
        <v>40</v>
      </c>
      <c r="HB15" s="1">
        <f t="shared" si="7"/>
        <v>40</v>
      </c>
      <c r="HC15" s="1">
        <f t="shared" si="7"/>
        <v>20</v>
      </c>
      <c r="HD15" s="1">
        <f t="shared" si="7"/>
        <v>40</v>
      </c>
      <c r="HE15" s="1">
        <f t="shared" si="7"/>
        <v>40</v>
      </c>
      <c r="HF15" s="1">
        <f t="shared" si="7"/>
        <v>20</v>
      </c>
      <c r="HG15" s="1">
        <f t="shared" si="7"/>
        <v>40</v>
      </c>
      <c r="HH15" s="1">
        <f t="shared" si="7"/>
        <v>40</v>
      </c>
      <c r="HI15" s="1">
        <f t="shared" si="7"/>
        <v>20</v>
      </c>
      <c r="HJ15" s="1">
        <f t="shared" si="7"/>
        <v>40</v>
      </c>
      <c r="HK15" s="1">
        <f t="shared" si="7"/>
        <v>40</v>
      </c>
      <c r="HL15" s="1">
        <f t="shared" si="7"/>
        <v>20</v>
      </c>
      <c r="HM15" s="1">
        <f t="shared" si="7"/>
        <v>40</v>
      </c>
      <c r="HN15" s="1">
        <f t="shared" si="7"/>
        <v>40</v>
      </c>
      <c r="HO15" s="1">
        <f t="shared" si="7"/>
        <v>20</v>
      </c>
      <c r="HP15" s="1">
        <f t="shared" si="7"/>
        <v>40</v>
      </c>
      <c r="HQ15" s="1">
        <f t="shared" si="7"/>
        <v>40</v>
      </c>
      <c r="HR15" s="1">
        <f t="shared" si="7"/>
        <v>20</v>
      </c>
      <c r="HS15" s="1">
        <f t="shared" si="7"/>
        <v>40</v>
      </c>
      <c r="HT15" s="1">
        <f t="shared" si="7"/>
        <v>40</v>
      </c>
      <c r="HU15" s="1">
        <f t="shared" si="7"/>
        <v>20</v>
      </c>
      <c r="HV15" s="1">
        <f t="shared" si="7"/>
        <v>40</v>
      </c>
      <c r="HW15" s="1">
        <f t="shared" si="7"/>
        <v>40</v>
      </c>
      <c r="HX15" s="1">
        <f t="shared" si="7"/>
        <v>20</v>
      </c>
      <c r="HY15" s="1">
        <f t="shared" si="7"/>
        <v>40</v>
      </c>
      <c r="HZ15" s="1">
        <f t="shared" si="7"/>
        <v>40</v>
      </c>
      <c r="IA15" s="1">
        <f t="shared" si="7"/>
        <v>20</v>
      </c>
      <c r="IB15" s="1">
        <f t="shared" si="7"/>
        <v>40</v>
      </c>
      <c r="IC15" s="1">
        <f t="shared" si="7"/>
        <v>40</v>
      </c>
      <c r="ID15" s="1">
        <f t="shared" si="7"/>
        <v>20</v>
      </c>
      <c r="IE15" s="1">
        <f t="shared" si="7"/>
        <v>40</v>
      </c>
      <c r="IF15" s="1">
        <f t="shared" si="7"/>
        <v>40</v>
      </c>
      <c r="IG15" s="1">
        <f t="shared" si="7"/>
        <v>20</v>
      </c>
      <c r="IH15" s="1">
        <f t="shared" si="7"/>
        <v>40</v>
      </c>
      <c r="II15" s="1">
        <f t="shared" si="7"/>
        <v>40</v>
      </c>
      <c r="IJ15" s="1">
        <f t="shared" si="7"/>
        <v>20</v>
      </c>
      <c r="IK15" s="1">
        <f t="shared" si="7"/>
        <v>40</v>
      </c>
      <c r="IL15" s="1">
        <f t="shared" si="7"/>
        <v>40</v>
      </c>
      <c r="IM15" s="1">
        <f t="shared" si="7"/>
        <v>20</v>
      </c>
      <c r="IN15" s="1">
        <f t="shared" si="7"/>
        <v>40</v>
      </c>
      <c r="IO15" s="1">
        <f t="shared" si="7"/>
        <v>40</v>
      </c>
      <c r="IP15" s="1">
        <f t="shared" si="7"/>
        <v>20</v>
      </c>
      <c r="IQ15" s="1">
        <f t="shared" si="7"/>
        <v>40</v>
      </c>
      <c r="IR15" s="1">
        <f t="shared" si="7"/>
        <v>40</v>
      </c>
      <c r="IS15" s="1">
        <f t="shared" si="7"/>
        <v>20</v>
      </c>
      <c r="IT15" s="1">
        <f t="shared" si="7"/>
        <v>40</v>
      </c>
    </row>
    <row r="17" spans="2:18">
      <c r="B17" s="53" t="s">
        <v>427</v>
      </c>
      <c r="C17" s="53"/>
      <c r="D17" s="53"/>
      <c r="E17" s="53"/>
      <c r="F17" s="2"/>
      <c r="G17" s="2"/>
      <c r="H17" s="2"/>
      <c r="I17" s="2"/>
      <c r="J17" s="2"/>
      <c r="K17" s="2"/>
      <c r="P17" s="41"/>
    </row>
    <row r="18" spans="2:18">
      <c r="B18" s="3" t="s">
        <v>254</v>
      </c>
      <c r="C18" s="3" t="s">
        <v>255</v>
      </c>
      <c r="D18" s="6">
        <f>E18/100*5</f>
        <v>1</v>
      </c>
      <c r="E18" s="6">
        <f>(C15+F15+I15+L15+O15+R15+U15)/7</f>
        <v>20</v>
      </c>
      <c r="F18" s="29"/>
      <c r="G18" s="29"/>
      <c r="H18" s="29"/>
      <c r="I18" s="29"/>
      <c r="J18" s="29"/>
      <c r="K18" s="29"/>
      <c r="L18" s="25"/>
      <c r="M18" s="25"/>
      <c r="N18" s="35"/>
      <c r="O18" s="32"/>
      <c r="P18" s="40">
        <v>28.571428571428562</v>
      </c>
      <c r="Q18" s="36"/>
      <c r="R18" s="34"/>
    </row>
    <row r="19" spans="2:18">
      <c r="B19" s="3" t="s">
        <v>256</v>
      </c>
      <c r="C19" s="3" t="s">
        <v>255</v>
      </c>
      <c r="D19" s="38">
        <f t="shared" ref="D19:D20" si="8">E19/100*5</f>
        <v>2.714285714285714</v>
      </c>
      <c r="E19" s="6">
        <f>(D15+G15+J15+M15+P15+S15+V15)/7</f>
        <v>54.285714285714285</v>
      </c>
      <c r="F19" s="29"/>
      <c r="G19" s="29"/>
      <c r="H19" s="29"/>
      <c r="I19" s="29"/>
      <c r="J19" s="29"/>
      <c r="K19" s="29"/>
      <c r="L19" s="25"/>
      <c r="M19" s="25"/>
      <c r="N19" s="35"/>
      <c r="O19" s="32"/>
      <c r="P19" s="40">
        <v>44.897959183673457</v>
      </c>
      <c r="Q19" s="36"/>
      <c r="R19" s="34"/>
    </row>
    <row r="20" spans="2:18">
      <c r="B20" s="3" t="s">
        <v>257</v>
      </c>
      <c r="C20" s="3" t="s">
        <v>255</v>
      </c>
      <c r="D20" s="38">
        <f t="shared" si="8"/>
        <v>1.2857142857142858</v>
      </c>
      <c r="E20" s="6">
        <f>(E15+H15+K15+N15+Q15+T15+W15)/7</f>
        <v>25.714285714285715</v>
      </c>
      <c r="F20" s="29"/>
      <c r="G20" s="29"/>
      <c r="H20" s="29"/>
      <c r="I20" s="29"/>
      <c r="J20" s="29"/>
      <c r="K20" s="29"/>
      <c r="L20" s="25"/>
      <c r="M20" s="25"/>
      <c r="N20" s="35"/>
      <c r="O20" s="32"/>
      <c r="P20" s="40">
        <v>26.530612244897952</v>
      </c>
      <c r="Q20" s="36"/>
      <c r="R20" s="34"/>
    </row>
    <row r="21" spans="2:18">
      <c r="B21" s="4"/>
      <c r="C21" s="4"/>
      <c r="D21" s="7">
        <f>SUM(D18:D20)</f>
        <v>5</v>
      </c>
      <c r="E21" s="7">
        <f>SUM(E18:E20)</f>
        <v>100</v>
      </c>
      <c r="F21" s="29"/>
      <c r="G21" s="29"/>
      <c r="H21" s="29"/>
      <c r="I21" s="29"/>
      <c r="J21" s="29"/>
      <c r="K21" s="29"/>
      <c r="L21" s="25"/>
      <c r="M21" s="25"/>
      <c r="N21" s="35"/>
      <c r="O21" s="32"/>
      <c r="P21" s="40"/>
      <c r="Q21" s="36"/>
      <c r="R21" s="34"/>
    </row>
    <row r="22" spans="2:18">
      <c r="B22" s="3"/>
      <c r="C22" s="3"/>
      <c r="D22" s="46" t="s">
        <v>66</v>
      </c>
      <c r="E22" s="46"/>
      <c r="F22" s="54" t="s">
        <v>67</v>
      </c>
      <c r="G22" s="54"/>
      <c r="H22" s="47" t="s">
        <v>78</v>
      </c>
      <c r="I22" s="47"/>
      <c r="J22" s="47" t="s">
        <v>74</v>
      </c>
      <c r="K22" s="47"/>
      <c r="L22" s="45" t="s">
        <v>462</v>
      </c>
      <c r="M22" s="45"/>
      <c r="N22" s="35"/>
      <c r="O22" s="32"/>
      <c r="P22" s="40"/>
      <c r="Q22" s="36"/>
      <c r="R22" s="34"/>
    </row>
    <row r="23" spans="2:18">
      <c r="B23" s="3" t="s">
        <v>254</v>
      </c>
      <c r="C23" s="3" t="s">
        <v>258</v>
      </c>
      <c r="D23" s="6">
        <f>E23/100*5</f>
        <v>1</v>
      </c>
      <c r="E23" s="6">
        <f>(X15+AA15+AD15+AG15+AJ15+AM15+AP15)/7</f>
        <v>20</v>
      </c>
      <c r="F23" s="6">
        <f>G23/100*5</f>
        <v>2</v>
      </c>
      <c r="G23" s="6">
        <f>(AS15+AV15+AY15+BB15+BE15+BH15+BK15)/7</f>
        <v>40</v>
      </c>
      <c r="H23" s="6">
        <f>I23/100*5</f>
        <v>1</v>
      </c>
      <c r="I23" s="6">
        <f>(BN15+BQ15+BT15+BW15+BZ15+CC15+CF15)/7</f>
        <v>20</v>
      </c>
      <c r="J23" s="6">
        <f>K23/100*5</f>
        <v>2</v>
      </c>
      <c r="K23" s="6">
        <f>(CI15+CL15+CO15+CR15+CU15+CX15+DA15)/7</f>
        <v>40</v>
      </c>
      <c r="L23" s="25">
        <f>(D23+F23+H23+J23)/4</f>
        <v>1.5</v>
      </c>
      <c r="M23" s="25">
        <f>(E23+G23+I23+K23)/4</f>
        <v>30</v>
      </c>
      <c r="N23" s="35"/>
      <c r="O23" s="32"/>
      <c r="P23" s="40">
        <f>(E23+G23+I23+K23)/4</f>
        <v>30</v>
      </c>
      <c r="Q23" s="36"/>
      <c r="R23" s="34"/>
    </row>
    <row r="24" spans="2:18">
      <c r="B24" s="3" t="s">
        <v>256</v>
      </c>
      <c r="C24" s="3" t="s">
        <v>258</v>
      </c>
      <c r="D24" s="38">
        <f t="shared" ref="D24:D30" si="9">E24/100*5</f>
        <v>2</v>
      </c>
      <c r="E24" s="6">
        <f>(Y15+AB15+AE15+AH15+AK15+AN15+AQ15)/7</f>
        <v>40</v>
      </c>
      <c r="F24" s="38">
        <f t="shared" ref="F24:F26" si="10">G24/100*5</f>
        <v>1</v>
      </c>
      <c r="G24" s="6">
        <f>(AT15+AW15+AZ15+BC15+BF15+BI15+BL15)/7</f>
        <v>20</v>
      </c>
      <c r="H24" s="38">
        <f t="shared" ref="H24:H25" si="11">I24/100*5</f>
        <v>2</v>
      </c>
      <c r="I24" s="6">
        <f>(BO15+BR15+BU15+BX15+CA15+CD15+CG15)/7</f>
        <v>40</v>
      </c>
      <c r="J24" s="38">
        <f t="shared" ref="J24:J25" si="12">K24/100*5</f>
        <v>1</v>
      </c>
      <c r="K24" s="6">
        <f>(CJ15+CM15+CP15+CS15+CV15+CY15+DB15)/7</f>
        <v>20</v>
      </c>
      <c r="L24" s="25">
        <f t="shared" ref="L24:L26" si="13">(D24+F24+H24+J24)/4</f>
        <v>1.5</v>
      </c>
      <c r="M24" s="25">
        <f t="shared" ref="M24:M26" si="14">(E24+G24+I24+K24)/4</f>
        <v>30</v>
      </c>
      <c r="N24" s="35"/>
      <c r="O24" s="32"/>
      <c r="P24" s="40">
        <f>(E24+G24+I24+K24)/4</f>
        <v>30</v>
      </c>
      <c r="Q24" s="36"/>
      <c r="R24" s="34"/>
    </row>
    <row r="25" spans="2:18">
      <c r="B25" s="3" t="s">
        <v>257</v>
      </c>
      <c r="C25" s="3" t="s">
        <v>258</v>
      </c>
      <c r="D25" s="38">
        <f t="shared" si="9"/>
        <v>2</v>
      </c>
      <c r="E25" s="6">
        <f>(Z15+AC15+AF15+AI15+AL15+AO15+AR15)/7</f>
        <v>40</v>
      </c>
      <c r="F25" s="38">
        <f t="shared" si="10"/>
        <v>2</v>
      </c>
      <c r="G25" s="6">
        <f>(AU15+AX15+BA15+BD15+BG15+BJ15+BM15)/7</f>
        <v>40</v>
      </c>
      <c r="H25" s="38">
        <f t="shared" si="11"/>
        <v>2</v>
      </c>
      <c r="I25" s="6">
        <f>(BP15+BS15+BV15+BY15+CB15+CE15+CH15)/7</f>
        <v>40</v>
      </c>
      <c r="J25" s="38">
        <f t="shared" si="12"/>
        <v>2</v>
      </c>
      <c r="K25" s="6">
        <f>(CK15+CN15+CQ15+CT15+CW15+CZ15+DC15)/7</f>
        <v>40</v>
      </c>
      <c r="L25" s="25">
        <f t="shared" si="13"/>
        <v>2</v>
      </c>
      <c r="M25" s="25">
        <f t="shared" si="14"/>
        <v>40</v>
      </c>
      <c r="N25" s="35"/>
      <c r="O25" s="32"/>
      <c r="P25" s="40">
        <f>(E25+G25+I25+K25)/4</f>
        <v>40</v>
      </c>
      <c r="Q25" s="36"/>
      <c r="R25" s="34"/>
    </row>
    <row r="26" spans="2:18">
      <c r="B26" s="3"/>
      <c r="C26" s="3"/>
      <c r="D26" s="5">
        <f t="shared" si="9"/>
        <v>5</v>
      </c>
      <c r="E26" s="5">
        <f t="shared" ref="E26:I26" si="15">SUM(E23:E25)</f>
        <v>100</v>
      </c>
      <c r="F26" s="5">
        <f t="shared" si="10"/>
        <v>5</v>
      </c>
      <c r="G26" s="5">
        <f t="shared" si="15"/>
        <v>100</v>
      </c>
      <c r="H26" s="5">
        <f t="shared" si="15"/>
        <v>5</v>
      </c>
      <c r="I26" s="5">
        <f t="shared" si="15"/>
        <v>100</v>
      </c>
      <c r="J26" s="5">
        <f>SUM(J23:J25)</f>
        <v>5</v>
      </c>
      <c r="K26" s="5">
        <f>SUM(K23:K25)</f>
        <v>100</v>
      </c>
      <c r="L26" s="43">
        <f t="shared" si="13"/>
        <v>5</v>
      </c>
      <c r="M26" s="43">
        <f t="shared" si="14"/>
        <v>100</v>
      </c>
      <c r="N26" s="35"/>
      <c r="O26" s="32"/>
      <c r="P26" s="40"/>
      <c r="Q26" s="36"/>
      <c r="R26" s="34"/>
    </row>
    <row r="27" spans="2:18">
      <c r="B27" s="3" t="s">
        <v>254</v>
      </c>
      <c r="C27" s="3" t="s">
        <v>260</v>
      </c>
      <c r="D27" s="38">
        <f t="shared" si="9"/>
        <v>1</v>
      </c>
      <c r="E27" s="6">
        <f>(DD15+DG15+DJ15+DM15+DP15+DS15+DV15)/7</f>
        <v>20</v>
      </c>
      <c r="F27" s="29"/>
      <c r="G27" s="29"/>
      <c r="H27" s="29"/>
      <c r="I27" s="29"/>
      <c r="J27" s="29"/>
      <c r="K27" s="29"/>
      <c r="L27" s="25"/>
      <c r="M27" s="25"/>
      <c r="N27" s="35"/>
      <c r="O27" s="32"/>
      <c r="P27" s="40">
        <v>28.571428571428562</v>
      </c>
      <c r="Q27" s="36"/>
      <c r="R27" s="34"/>
    </row>
    <row r="28" spans="2:18">
      <c r="B28" s="3" t="s">
        <v>256</v>
      </c>
      <c r="C28" s="3" t="s">
        <v>260</v>
      </c>
      <c r="D28" s="38">
        <f t="shared" si="9"/>
        <v>2</v>
      </c>
      <c r="E28" s="6">
        <f>(DE15+DH15+DK15+DN15+DQ15+DT15+DW15)/7</f>
        <v>40</v>
      </c>
      <c r="F28" s="29"/>
      <c r="G28" s="29"/>
      <c r="H28" s="29"/>
      <c r="I28" s="29"/>
      <c r="J28" s="29"/>
      <c r="K28" s="29"/>
      <c r="L28" s="25"/>
      <c r="M28" s="25"/>
      <c r="N28" s="35"/>
      <c r="O28" s="32"/>
      <c r="P28" s="40">
        <v>42.857142857142847</v>
      </c>
      <c r="Q28" s="36"/>
      <c r="R28" s="34"/>
    </row>
    <row r="29" spans="2:18">
      <c r="B29" s="3" t="s">
        <v>257</v>
      </c>
      <c r="C29" s="3" t="s">
        <v>260</v>
      </c>
      <c r="D29" s="38">
        <f t="shared" si="9"/>
        <v>2</v>
      </c>
      <c r="E29" s="6">
        <f>(DF15+DI15+DL15+DO15+DR15+DU15+DX15)/7</f>
        <v>40</v>
      </c>
      <c r="F29" s="29"/>
      <c r="G29" s="29"/>
      <c r="H29" s="29"/>
      <c r="I29" s="29"/>
      <c r="J29" s="29"/>
      <c r="K29" s="29"/>
      <c r="L29" s="25"/>
      <c r="M29" s="25"/>
      <c r="N29" s="35"/>
      <c r="O29" s="32"/>
      <c r="P29" s="40">
        <v>28.571428571428562</v>
      </c>
      <c r="Q29" s="36"/>
      <c r="R29" s="34"/>
    </row>
    <row r="30" spans="2:18">
      <c r="B30" s="4"/>
      <c r="C30" s="4"/>
      <c r="D30" s="5">
        <f t="shared" si="9"/>
        <v>5</v>
      </c>
      <c r="E30" s="7">
        <f>SUM(E27:E29)</f>
        <v>100</v>
      </c>
      <c r="F30" s="29"/>
      <c r="G30" s="29"/>
      <c r="H30" s="29"/>
      <c r="I30" s="29"/>
      <c r="J30" s="29"/>
      <c r="K30" s="29"/>
      <c r="L30" s="25"/>
      <c r="M30" s="25"/>
      <c r="N30" s="35"/>
      <c r="O30" s="32"/>
      <c r="P30" s="40"/>
      <c r="Q30" s="36"/>
      <c r="R30" s="34"/>
    </row>
    <row r="31" spans="2:18">
      <c r="B31" s="3"/>
      <c r="C31" s="3"/>
      <c r="D31" s="46" t="s">
        <v>71</v>
      </c>
      <c r="E31" s="46"/>
      <c r="F31" s="47" t="s">
        <v>69</v>
      </c>
      <c r="G31" s="47"/>
      <c r="H31" s="47" t="s">
        <v>72</v>
      </c>
      <c r="I31" s="47"/>
      <c r="J31" s="47" t="s">
        <v>73</v>
      </c>
      <c r="K31" s="47"/>
      <c r="L31" s="48" t="s">
        <v>1</v>
      </c>
      <c r="M31" s="48"/>
      <c r="N31" s="44" t="s">
        <v>463</v>
      </c>
      <c r="O31" s="44"/>
      <c r="P31" s="40"/>
      <c r="Q31" s="36"/>
      <c r="R31" s="34"/>
    </row>
    <row r="32" spans="2:18">
      <c r="B32" s="3" t="s">
        <v>254</v>
      </c>
      <c r="C32" s="3" t="s">
        <v>259</v>
      </c>
      <c r="D32" s="6">
        <f>E32/100*5</f>
        <v>2</v>
      </c>
      <c r="E32" s="6">
        <f>(DY15+EB15+EE15+EH15+EK15+EN15+EQ15)/7</f>
        <v>40</v>
      </c>
      <c r="F32" s="6">
        <f>G32/100*5</f>
        <v>2</v>
      </c>
      <c r="G32" s="6">
        <f>(ET15+EW15+EZ15+FC15+FF15+FI15+FL15)/7</f>
        <v>40</v>
      </c>
      <c r="H32" s="6">
        <f>I32/100*5</f>
        <v>3</v>
      </c>
      <c r="I32" s="6">
        <f>(FO15+FR15+FU15+FX15+GA15+GD15+GG15)/7</f>
        <v>60</v>
      </c>
      <c r="J32" s="6">
        <f>K32/100*5</f>
        <v>2</v>
      </c>
      <c r="K32" s="6">
        <f>(GJ15+GM15+GP15+GS15+GV15+GY15+HB15)/7</f>
        <v>40</v>
      </c>
      <c r="L32" s="30">
        <f>M32/100*5</f>
        <v>2</v>
      </c>
      <c r="M32" s="30">
        <f>(HE15+HH15+HK15+HN15+HQ15+HT15+HW15)/7</f>
        <v>40</v>
      </c>
      <c r="N32" s="35">
        <f>(D32+F32+H32+J32+L32)/5</f>
        <v>2.2000000000000002</v>
      </c>
      <c r="O32" s="35">
        <f>(E32+G32+I32+K32+M32)/5</f>
        <v>44</v>
      </c>
      <c r="P32" s="40">
        <f>(E32+G32+I32+K32+M32)/5</f>
        <v>44</v>
      </c>
      <c r="Q32" s="36"/>
      <c r="R32" s="34"/>
    </row>
    <row r="33" spans="2:18">
      <c r="B33" s="3" t="s">
        <v>256</v>
      </c>
      <c r="C33" s="3" t="s">
        <v>259</v>
      </c>
      <c r="D33" s="38">
        <f t="shared" ref="D33:D34" si="16">E33/100*5</f>
        <v>2</v>
      </c>
      <c r="E33" s="6">
        <f>(DZ15+EC15+EF15+EI15+EL15+EO15+ER15)/7</f>
        <v>40</v>
      </c>
      <c r="F33" s="38">
        <f t="shared" ref="F33:F34" si="17">G33/100*5</f>
        <v>1</v>
      </c>
      <c r="G33" s="6">
        <f>(EU15+EX15+FA15+FD15+FG15+FJ15+FM15)/7</f>
        <v>20</v>
      </c>
      <c r="H33" s="38">
        <f t="shared" ref="H33:H34" si="18">I33/100*5</f>
        <v>1</v>
      </c>
      <c r="I33" s="6">
        <f>(FP15+FS15+FV15+FY15+GB15+GE15+GH15)/7</f>
        <v>20</v>
      </c>
      <c r="J33" s="38">
        <f t="shared" ref="J33:J34" si="19">K33/100*5</f>
        <v>1</v>
      </c>
      <c r="K33" s="6">
        <f>(GK15+GN15+GQ15+GT15+GW15+GZ15+HC15)/7</f>
        <v>20</v>
      </c>
      <c r="L33" s="39">
        <f t="shared" ref="L33:L34" si="20">M33/100*5</f>
        <v>1</v>
      </c>
      <c r="M33" s="30">
        <f>(HF15+HI15+HL15+HO15+HR15+HU15+HX15)/7</f>
        <v>20</v>
      </c>
      <c r="N33" s="35">
        <f t="shared" ref="N33:N35" si="21">(D33+F33+H33+J33+L33)/5</f>
        <v>1.2</v>
      </c>
      <c r="O33" s="35">
        <f t="shared" ref="O33:O35" si="22">(E33+G33+I33+K33+M33)/5</f>
        <v>24</v>
      </c>
      <c r="P33" s="40">
        <f t="shared" ref="P33:P34" si="23">(E33+G33+I33+K33+M33)/5</f>
        <v>24</v>
      </c>
      <c r="Q33" s="36"/>
      <c r="R33" s="34"/>
    </row>
    <row r="34" spans="2:18">
      <c r="B34" s="3" t="s">
        <v>257</v>
      </c>
      <c r="C34" s="3" t="s">
        <v>259</v>
      </c>
      <c r="D34" s="38">
        <f t="shared" si="16"/>
        <v>1</v>
      </c>
      <c r="E34" s="6">
        <f>(EA15+ED15+EG15+EJ15+EM15+EP15+ES15)/7</f>
        <v>20</v>
      </c>
      <c r="F34" s="38">
        <f t="shared" si="17"/>
        <v>2</v>
      </c>
      <c r="G34" s="6">
        <f>(EV15+EY15+FB15+FE15+FH15+FK15+FN15)/7</f>
        <v>40</v>
      </c>
      <c r="H34" s="38">
        <f t="shared" si="18"/>
        <v>1</v>
      </c>
      <c r="I34" s="6">
        <f>(FQ15+FT15+FW15+FZ15+GC15+GF15+GI15)/7</f>
        <v>20</v>
      </c>
      <c r="J34" s="38">
        <f t="shared" si="19"/>
        <v>2</v>
      </c>
      <c r="K34" s="6">
        <f>(GL15+GO15+GR15+GU15+GX15+HA15+HD15)/7</f>
        <v>40</v>
      </c>
      <c r="L34" s="39">
        <f t="shared" si="20"/>
        <v>2</v>
      </c>
      <c r="M34" s="30">
        <f>(HG15+HJ15+HM15+HP15+HS15+HV15+HY15)/7</f>
        <v>40</v>
      </c>
      <c r="N34" s="35">
        <f t="shared" si="21"/>
        <v>1.6</v>
      </c>
      <c r="O34" s="35">
        <f t="shared" si="22"/>
        <v>32</v>
      </c>
      <c r="P34" s="40">
        <f t="shared" si="23"/>
        <v>32</v>
      </c>
      <c r="Q34" s="36"/>
      <c r="R34" s="34"/>
    </row>
    <row r="35" spans="2:18">
      <c r="B35" s="3"/>
      <c r="C35" s="3"/>
      <c r="D35" s="5">
        <f t="shared" ref="D35:K35" si="24">SUM(D32:D34)</f>
        <v>5</v>
      </c>
      <c r="E35" s="5">
        <f t="shared" si="24"/>
        <v>100</v>
      </c>
      <c r="F35" s="5">
        <f t="shared" si="24"/>
        <v>5</v>
      </c>
      <c r="G35" s="5">
        <f t="shared" si="24"/>
        <v>100</v>
      </c>
      <c r="H35" s="5">
        <f t="shared" si="24"/>
        <v>5</v>
      </c>
      <c r="I35" s="5">
        <f t="shared" si="24"/>
        <v>100</v>
      </c>
      <c r="J35" s="5">
        <f t="shared" si="24"/>
        <v>5</v>
      </c>
      <c r="K35" s="5">
        <f t="shared" si="24"/>
        <v>100</v>
      </c>
      <c r="L35" s="31">
        <f>SUM(L32:L34)</f>
        <v>5</v>
      </c>
      <c r="M35" s="31">
        <f>SUM(M32:M34)</f>
        <v>100</v>
      </c>
      <c r="N35" s="43">
        <f t="shared" si="21"/>
        <v>5</v>
      </c>
      <c r="O35" s="43">
        <f t="shared" si="22"/>
        <v>100</v>
      </c>
      <c r="P35" s="40"/>
      <c r="Q35" s="36"/>
      <c r="R35" s="34"/>
    </row>
    <row r="36" spans="2:18">
      <c r="B36" s="3" t="s">
        <v>254</v>
      </c>
      <c r="C36" s="3" t="s">
        <v>261</v>
      </c>
      <c r="D36" s="6">
        <f>E36/100*5</f>
        <v>2</v>
      </c>
      <c r="E36" s="6">
        <f>(HZ15+IC15+IF15+II15+IL15+IO15+IR15)/7</f>
        <v>40</v>
      </c>
      <c r="F36" s="29"/>
      <c r="G36" s="29"/>
      <c r="H36" s="29"/>
      <c r="I36" s="29"/>
      <c r="J36" s="29"/>
      <c r="K36" s="29"/>
      <c r="L36" s="25"/>
      <c r="M36" s="25"/>
      <c r="N36" s="35"/>
      <c r="O36" s="32"/>
      <c r="P36" s="40">
        <v>57.142857142857125</v>
      </c>
      <c r="Q36" s="36"/>
      <c r="R36" s="34"/>
    </row>
    <row r="37" spans="2:18">
      <c r="B37" s="3" t="s">
        <v>256</v>
      </c>
      <c r="C37" s="3" t="s">
        <v>261</v>
      </c>
      <c r="D37" s="38">
        <f t="shared" ref="D37:D38" si="25">E37/100*5</f>
        <v>1</v>
      </c>
      <c r="E37" s="6">
        <f>(IA15+ID15+IG15+IJ15+IM15+IP15+IS15)/7</f>
        <v>20</v>
      </c>
      <c r="F37" s="29"/>
      <c r="G37" s="29"/>
      <c r="H37" s="29"/>
      <c r="I37" s="29"/>
      <c r="J37" s="29"/>
      <c r="K37" s="29"/>
      <c r="L37" s="25"/>
      <c r="M37" s="25"/>
      <c r="N37" s="35"/>
      <c r="O37" s="32"/>
      <c r="P37" s="40">
        <v>14.285714285714281</v>
      </c>
      <c r="Q37" s="36"/>
      <c r="R37" s="34"/>
    </row>
    <row r="38" spans="2:18">
      <c r="B38" s="3" t="s">
        <v>257</v>
      </c>
      <c r="C38" s="3" t="s">
        <v>261</v>
      </c>
      <c r="D38" s="38">
        <f t="shared" si="25"/>
        <v>2</v>
      </c>
      <c r="E38" s="6">
        <f>(IB15+IE15+IH15+IK15+IN15+IQ15+IT15)/7</f>
        <v>40</v>
      </c>
      <c r="F38" s="29"/>
      <c r="G38" s="29"/>
      <c r="H38" s="29"/>
      <c r="I38" s="29"/>
      <c r="J38" s="29"/>
      <c r="K38" s="29"/>
      <c r="L38" s="25"/>
      <c r="M38" s="25"/>
      <c r="N38" s="35"/>
      <c r="O38" s="32"/>
      <c r="P38" s="40">
        <v>28.571428571428562</v>
      </c>
      <c r="Q38" s="36"/>
      <c r="R38" s="34"/>
    </row>
    <row r="39" spans="2:18">
      <c r="B39" s="3"/>
      <c r="C39" s="3"/>
      <c r="D39" s="5">
        <f>SUM(D36:D38)</f>
        <v>5</v>
      </c>
      <c r="E39" s="5">
        <f>SUM(E36:E38)</f>
        <v>100</v>
      </c>
      <c r="F39" s="29"/>
      <c r="G39" s="29"/>
      <c r="H39" s="29"/>
      <c r="I39" s="29"/>
      <c r="J39" s="29"/>
      <c r="K39" s="29"/>
      <c r="L39" s="25"/>
      <c r="M39" s="25"/>
      <c r="N39" s="35"/>
      <c r="O39" s="32"/>
      <c r="P39" s="40"/>
      <c r="Q39" s="36"/>
      <c r="R39" s="34"/>
    </row>
    <row r="40" spans="2:18">
      <c r="N40" s="34"/>
      <c r="O40" s="34"/>
      <c r="P40" s="37"/>
      <c r="Q40" s="34"/>
      <c r="R40" s="34"/>
    </row>
    <row r="41" spans="2:18">
      <c r="N41" s="34"/>
      <c r="O41" s="34"/>
      <c r="P41" s="37"/>
      <c r="Q41" s="34"/>
      <c r="R41" s="34"/>
    </row>
    <row r="42" spans="2:18">
      <c r="N42" s="34"/>
      <c r="O42" s="34"/>
      <c r="P42" s="37"/>
      <c r="Q42" s="34"/>
      <c r="R42" s="34"/>
    </row>
    <row r="43" spans="2:18">
      <c r="N43" s="34"/>
      <c r="O43" s="34"/>
      <c r="P43" s="37"/>
      <c r="Q43" s="34"/>
      <c r="R43" s="34"/>
    </row>
    <row r="44" spans="2:18">
      <c r="N44" s="34"/>
      <c r="O44" s="34"/>
      <c r="P44" s="37"/>
      <c r="Q44" s="34"/>
      <c r="R44" s="34"/>
    </row>
    <row r="45" spans="2:18">
      <c r="N45" s="34"/>
      <c r="O45" s="34"/>
      <c r="P45" s="37"/>
      <c r="Q45" s="34"/>
      <c r="R45" s="34"/>
    </row>
    <row r="46" spans="2:18">
      <c r="N46" s="34"/>
      <c r="O46" s="34"/>
      <c r="P46" s="37"/>
      <c r="Q46" s="34"/>
      <c r="R46" s="34"/>
    </row>
    <row r="47" spans="2:18">
      <c r="N47" s="34"/>
      <c r="O47" s="34"/>
      <c r="P47" s="37"/>
      <c r="Q47" s="34"/>
      <c r="R47" s="34"/>
    </row>
    <row r="48" spans="2:18">
      <c r="N48" s="34"/>
      <c r="O48" s="34"/>
      <c r="P48" s="34"/>
      <c r="Q48" s="34"/>
      <c r="R48" s="34"/>
    </row>
    <row r="49" spans="14:18">
      <c r="N49" s="34"/>
      <c r="O49" s="34"/>
      <c r="P49" s="34"/>
      <c r="Q49" s="34"/>
      <c r="R49" s="34"/>
    </row>
    <row r="50" spans="14:18">
      <c r="P50" s="34"/>
    </row>
    <row r="51" spans="14:18">
      <c r="P51" s="34"/>
    </row>
    <row r="52" spans="14:18">
      <c r="P52" s="34"/>
    </row>
    <row r="53" spans="14:18">
      <c r="P53" s="34"/>
    </row>
    <row r="54" spans="14:18">
      <c r="P54" s="34"/>
    </row>
    <row r="55" spans="14:18">
      <c r="P55" s="34"/>
    </row>
    <row r="56" spans="14:18">
      <c r="P56" s="34"/>
    </row>
    <row r="57" spans="14:18">
      <c r="P57" s="34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22:K2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31:E31"/>
    <mergeCell ref="F31:G31"/>
    <mergeCell ref="H31:I31"/>
    <mergeCell ref="J31:K31"/>
    <mergeCell ref="L31:M31"/>
    <mergeCell ref="A14:B14"/>
    <mergeCell ref="A15:B15"/>
    <mergeCell ref="B17:E17"/>
    <mergeCell ref="D22:E22"/>
    <mergeCell ref="F22:G22"/>
    <mergeCell ref="H22:I2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39"/>
  <sheetViews>
    <sheetView zoomScale="80" zoomScaleNormal="80" workbookViewId="0">
      <selection activeCell="C6" sqref="C6:C8"/>
    </sheetView>
  </sheetViews>
  <sheetFormatPr defaultRowHeight="15"/>
  <cols>
    <col min="2" max="2" width="22.85546875" customWidth="1"/>
    <col min="3" max="3" width="25.140625" customWidth="1"/>
    <col min="4" max="4" width="11.7109375" customWidth="1"/>
  </cols>
  <sheetData>
    <row r="1" spans="1:4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67" t="s">
        <v>435</v>
      </c>
      <c r="AM1" s="67"/>
      <c r="AN1" s="67"/>
    </row>
    <row r="2" spans="1:40" ht="15" customHeight="1">
      <c r="A2" s="17"/>
      <c r="B2" s="81" t="s">
        <v>436</v>
      </c>
      <c r="C2" s="81"/>
      <c r="D2" s="81"/>
      <c r="E2" s="81"/>
      <c r="F2" s="81"/>
      <c r="G2" s="81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82" t="s">
        <v>461</v>
      </c>
      <c r="U2" s="82"/>
      <c r="V2" s="82"/>
      <c r="W2" s="82"/>
      <c r="X2" s="82"/>
      <c r="Y2" s="82"/>
      <c r="Z2" s="82"/>
      <c r="AA2" s="82"/>
      <c r="AB2" s="82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 ht="15.75">
      <c r="A3" s="17"/>
      <c r="B3" s="85" t="s">
        <v>465</v>
      </c>
      <c r="C3" s="42"/>
      <c r="D3" s="42"/>
      <c r="E3" s="42"/>
      <c r="F3" s="42"/>
      <c r="G3" s="42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82" t="s">
        <v>464</v>
      </c>
      <c r="U3" s="82"/>
      <c r="V3" s="82"/>
      <c r="W3" s="82"/>
      <c r="X3" s="82"/>
      <c r="Y3" s="82"/>
      <c r="Z3" s="82"/>
      <c r="AA3" s="82"/>
      <c r="AB3" s="82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</row>
    <row r="4" spans="1:40" ht="15.75">
      <c r="A4" s="17"/>
      <c r="B4" s="83" t="s">
        <v>459</v>
      </c>
      <c r="C4" s="84"/>
      <c r="D4" s="84"/>
      <c r="E4" s="83"/>
      <c r="F4" s="84"/>
      <c r="G4" s="8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80" t="s">
        <v>451</v>
      </c>
      <c r="U4" s="80"/>
      <c r="V4" s="80"/>
      <c r="W4" s="80"/>
      <c r="X4" s="80"/>
      <c r="Y4" s="80"/>
      <c r="Z4" s="80"/>
      <c r="AA4" s="80"/>
      <c r="AB4" s="80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 ht="15.7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</row>
    <row r="6" spans="1:40" ht="47.25" customHeight="1">
      <c r="A6" s="78" t="s">
        <v>0</v>
      </c>
      <c r="B6" s="79" t="s">
        <v>437</v>
      </c>
      <c r="C6" s="79" t="s">
        <v>438</v>
      </c>
      <c r="D6" s="79" t="s">
        <v>439</v>
      </c>
      <c r="E6" s="78" t="s">
        <v>440</v>
      </c>
      <c r="F6" s="78"/>
      <c r="G6" s="78"/>
      <c r="H6" s="70" t="s">
        <v>441</v>
      </c>
      <c r="I6" s="71"/>
      <c r="J6" s="71"/>
      <c r="K6" s="71"/>
      <c r="L6" s="71"/>
      <c r="M6" s="71"/>
      <c r="N6" s="71"/>
      <c r="O6" s="71"/>
      <c r="P6" s="71"/>
      <c r="Q6" s="71"/>
      <c r="R6" s="71"/>
      <c r="S6" s="72"/>
      <c r="T6" s="70" t="s">
        <v>442</v>
      </c>
      <c r="U6" s="71"/>
      <c r="V6" s="72"/>
      <c r="W6" s="70" t="s">
        <v>443</v>
      </c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2"/>
      <c r="AL6" s="79" t="s">
        <v>444</v>
      </c>
      <c r="AM6" s="79"/>
      <c r="AN6" s="79"/>
    </row>
    <row r="7" spans="1:40" ht="47.25" customHeight="1">
      <c r="A7" s="78"/>
      <c r="B7" s="79"/>
      <c r="C7" s="79"/>
      <c r="D7" s="79"/>
      <c r="E7" s="73" t="s">
        <v>445</v>
      </c>
      <c r="F7" s="73" t="s">
        <v>446</v>
      </c>
      <c r="G7" s="73" t="s">
        <v>447</v>
      </c>
      <c r="H7" s="70" t="s">
        <v>66</v>
      </c>
      <c r="I7" s="71"/>
      <c r="J7" s="72"/>
      <c r="K7" s="70" t="s">
        <v>67</v>
      </c>
      <c r="L7" s="71"/>
      <c r="M7" s="72"/>
      <c r="N7" s="70" t="s">
        <v>78</v>
      </c>
      <c r="O7" s="71"/>
      <c r="P7" s="72"/>
      <c r="Q7" s="70" t="s">
        <v>74</v>
      </c>
      <c r="R7" s="71"/>
      <c r="S7" s="72"/>
      <c r="T7" s="73" t="s">
        <v>445</v>
      </c>
      <c r="U7" s="73" t="s">
        <v>446</v>
      </c>
      <c r="V7" s="73" t="s">
        <v>447</v>
      </c>
      <c r="W7" s="70" t="s">
        <v>71</v>
      </c>
      <c r="X7" s="71"/>
      <c r="Y7" s="72"/>
      <c r="Z7" s="70" t="s">
        <v>69</v>
      </c>
      <c r="AA7" s="71"/>
      <c r="AB7" s="72"/>
      <c r="AC7" s="70" t="s">
        <v>72</v>
      </c>
      <c r="AD7" s="71"/>
      <c r="AE7" s="72"/>
      <c r="AF7" s="70" t="s">
        <v>73</v>
      </c>
      <c r="AG7" s="71"/>
      <c r="AH7" s="72"/>
      <c r="AI7" s="70" t="s">
        <v>1</v>
      </c>
      <c r="AJ7" s="71"/>
      <c r="AK7" s="72"/>
      <c r="AL7" s="73" t="s">
        <v>445</v>
      </c>
      <c r="AM7" s="73" t="s">
        <v>446</v>
      </c>
      <c r="AN7" s="73" t="s">
        <v>447</v>
      </c>
    </row>
    <row r="8" spans="1:40" ht="87.75" customHeight="1">
      <c r="A8" s="78"/>
      <c r="B8" s="79"/>
      <c r="C8" s="79"/>
      <c r="D8" s="79"/>
      <c r="E8" s="74"/>
      <c r="F8" s="74"/>
      <c r="G8" s="74"/>
      <c r="H8" s="20" t="s">
        <v>445</v>
      </c>
      <c r="I8" s="20" t="s">
        <v>446</v>
      </c>
      <c r="J8" s="20" t="s">
        <v>447</v>
      </c>
      <c r="K8" s="20" t="s">
        <v>445</v>
      </c>
      <c r="L8" s="20" t="s">
        <v>446</v>
      </c>
      <c r="M8" s="20" t="s">
        <v>447</v>
      </c>
      <c r="N8" s="20" t="s">
        <v>445</v>
      </c>
      <c r="O8" s="20" t="s">
        <v>446</v>
      </c>
      <c r="P8" s="20" t="s">
        <v>447</v>
      </c>
      <c r="Q8" s="20" t="s">
        <v>445</v>
      </c>
      <c r="R8" s="20" t="s">
        <v>446</v>
      </c>
      <c r="S8" s="20" t="s">
        <v>447</v>
      </c>
      <c r="T8" s="74"/>
      <c r="U8" s="74"/>
      <c r="V8" s="74"/>
      <c r="W8" s="20" t="s">
        <v>445</v>
      </c>
      <c r="X8" s="20" t="s">
        <v>446</v>
      </c>
      <c r="Y8" s="20" t="s">
        <v>447</v>
      </c>
      <c r="Z8" s="20" t="s">
        <v>445</v>
      </c>
      <c r="AA8" s="20" t="s">
        <v>446</v>
      </c>
      <c r="AB8" s="20" t="s">
        <v>447</v>
      </c>
      <c r="AC8" s="20" t="s">
        <v>445</v>
      </c>
      <c r="AD8" s="20" t="s">
        <v>446</v>
      </c>
      <c r="AE8" s="20" t="s">
        <v>447</v>
      </c>
      <c r="AF8" s="20" t="s">
        <v>445</v>
      </c>
      <c r="AG8" s="20" t="s">
        <v>446</v>
      </c>
      <c r="AH8" s="20" t="s">
        <v>447</v>
      </c>
      <c r="AI8" s="20" t="s">
        <v>445</v>
      </c>
      <c r="AJ8" s="20" t="s">
        <v>446</v>
      </c>
      <c r="AK8" s="20" t="s">
        <v>447</v>
      </c>
      <c r="AL8" s="74"/>
      <c r="AM8" s="74"/>
      <c r="AN8" s="74"/>
    </row>
    <row r="9" spans="1:40" ht="15.75">
      <c r="A9" s="21">
        <v>1</v>
      </c>
      <c r="B9" s="22" t="s">
        <v>452</v>
      </c>
      <c r="C9" s="22" t="s">
        <v>460</v>
      </c>
      <c r="D9" s="21">
        <v>5</v>
      </c>
      <c r="E9" s="33">
        <v>1</v>
      </c>
      <c r="F9" s="33">
        <v>3</v>
      </c>
      <c r="G9" s="33">
        <v>1</v>
      </c>
      <c r="H9" s="22">
        <v>1</v>
      </c>
      <c r="I9" s="22">
        <v>2</v>
      </c>
      <c r="J9" s="22">
        <v>2</v>
      </c>
      <c r="K9" s="33">
        <v>2</v>
      </c>
      <c r="L9" s="33">
        <v>1</v>
      </c>
      <c r="M9" s="33">
        <v>2</v>
      </c>
      <c r="N9" s="22">
        <v>1</v>
      </c>
      <c r="O9" s="22">
        <v>2</v>
      </c>
      <c r="P9" s="22">
        <v>2</v>
      </c>
      <c r="Q9" s="33">
        <v>2</v>
      </c>
      <c r="R9" s="33">
        <v>1</v>
      </c>
      <c r="S9" s="33">
        <v>2</v>
      </c>
      <c r="T9" s="22">
        <v>1</v>
      </c>
      <c r="U9" s="22">
        <v>2</v>
      </c>
      <c r="V9" s="22">
        <v>2</v>
      </c>
      <c r="W9" s="33">
        <v>2</v>
      </c>
      <c r="X9" s="33">
        <v>2</v>
      </c>
      <c r="Y9" s="33">
        <v>1</v>
      </c>
      <c r="Z9" s="22">
        <v>2</v>
      </c>
      <c r="AA9" s="22">
        <v>1</v>
      </c>
      <c r="AB9" s="22">
        <v>2</v>
      </c>
      <c r="AC9" s="33">
        <v>3</v>
      </c>
      <c r="AD9" s="33">
        <v>1</v>
      </c>
      <c r="AE9" s="33">
        <v>1</v>
      </c>
      <c r="AF9" s="22">
        <v>2</v>
      </c>
      <c r="AG9" s="22">
        <v>1</v>
      </c>
      <c r="AH9" s="22">
        <v>2</v>
      </c>
      <c r="AI9" s="33">
        <v>2</v>
      </c>
      <c r="AJ9" s="33">
        <v>1</v>
      </c>
      <c r="AK9" s="33">
        <v>2</v>
      </c>
      <c r="AL9" s="22">
        <v>2</v>
      </c>
      <c r="AM9" s="22">
        <v>1</v>
      </c>
      <c r="AN9" s="22">
        <v>2</v>
      </c>
    </row>
    <row r="10" spans="1:40" ht="15.75">
      <c r="A10" s="21">
        <v>2</v>
      </c>
      <c r="B10" s="22"/>
      <c r="C10" s="22"/>
      <c r="D10" s="21"/>
      <c r="E10" s="33"/>
      <c r="F10" s="33"/>
      <c r="G10" s="33"/>
      <c r="H10" s="22"/>
      <c r="I10" s="22"/>
      <c r="J10" s="22"/>
      <c r="K10" s="33"/>
      <c r="L10" s="33"/>
      <c r="M10" s="33"/>
      <c r="N10" s="22"/>
      <c r="O10" s="22"/>
      <c r="P10" s="22"/>
      <c r="Q10" s="33"/>
      <c r="R10" s="33"/>
      <c r="S10" s="33"/>
      <c r="T10" s="22"/>
      <c r="U10" s="22"/>
      <c r="V10" s="22"/>
      <c r="W10" s="33"/>
      <c r="X10" s="33"/>
      <c r="Y10" s="33"/>
      <c r="Z10" s="22"/>
      <c r="AA10" s="22"/>
      <c r="AB10" s="22"/>
      <c r="AC10" s="33"/>
      <c r="AD10" s="33"/>
      <c r="AE10" s="33"/>
      <c r="AF10" s="22"/>
      <c r="AG10" s="22"/>
      <c r="AH10" s="22"/>
      <c r="AI10" s="33"/>
      <c r="AJ10" s="33"/>
      <c r="AK10" s="33"/>
      <c r="AL10" s="22"/>
      <c r="AM10" s="22"/>
      <c r="AN10" s="22"/>
    </row>
    <row r="11" spans="1:40" ht="15.75">
      <c r="A11" s="21">
        <v>3</v>
      </c>
      <c r="B11" s="22"/>
      <c r="C11" s="22"/>
      <c r="D11" s="21"/>
      <c r="E11" s="33"/>
      <c r="F11" s="33"/>
      <c r="G11" s="33"/>
      <c r="H11" s="22"/>
      <c r="I11" s="22"/>
      <c r="J11" s="22"/>
      <c r="K11" s="33"/>
      <c r="L11" s="33"/>
      <c r="M11" s="33"/>
      <c r="N11" s="22"/>
      <c r="O11" s="22"/>
      <c r="P11" s="22"/>
      <c r="Q11" s="33"/>
      <c r="R11" s="33"/>
      <c r="S11" s="33"/>
      <c r="T11" s="22"/>
      <c r="U11" s="22"/>
      <c r="V11" s="22"/>
      <c r="W11" s="33"/>
      <c r="X11" s="33"/>
      <c r="Y11" s="33"/>
      <c r="Z11" s="22"/>
      <c r="AA11" s="22"/>
      <c r="AB11" s="22"/>
      <c r="AC11" s="33"/>
      <c r="AD11" s="33"/>
      <c r="AE11" s="33"/>
      <c r="AF11" s="22"/>
      <c r="AG11" s="22"/>
      <c r="AH11" s="22"/>
      <c r="AI11" s="33"/>
      <c r="AJ11" s="33"/>
      <c r="AK11" s="33"/>
      <c r="AL11" s="22"/>
      <c r="AM11" s="22"/>
      <c r="AN11" s="22"/>
    </row>
    <row r="12" spans="1:40" ht="15.75">
      <c r="A12" s="75" t="s">
        <v>448</v>
      </c>
      <c r="B12" s="76"/>
      <c r="C12" s="77"/>
      <c r="D12" s="23">
        <f t="shared" ref="D12:AN12" si="0">SUM(D9:D11)</f>
        <v>5</v>
      </c>
      <c r="E12" s="23">
        <f t="shared" si="0"/>
        <v>1</v>
      </c>
      <c r="F12" s="23">
        <f t="shared" si="0"/>
        <v>3</v>
      </c>
      <c r="G12" s="23">
        <f t="shared" si="0"/>
        <v>1</v>
      </c>
      <c r="H12" s="23">
        <f t="shared" si="0"/>
        <v>1</v>
      </c>
      <c r="I12" s="23">
        <f t="shared" si="0"/>
        <v>2</v>
      </c>
      <c r="J12" s="23">
        <f t="shared" si="0"/>
        <v>2</v>
      </c>
      <c r="K12" s="23">
        <f t="shared" si="0"/>
        <v>2</v>
      </c>
      <c r="L12" s="23">
        <f t="shared" si="0"/>
        <v>1</v>
      </c>
      <c r="M12" s="23">
        <f t="shared" si="0"/>
        <v>2</v>
      </c>
      <c r="N12" s="23">
        <f t="shared" si="0"/>
        <v>1</v>
      </c>
      <c r="O12" s="23">
        <f t="shared" si="0"/>
        <v>2</v>
      </c>
      <c r="P12" s="23">
        <f t="shared" si="0"/>
        <v>2</v>
      </c>
      <c r="Q12" s="23">
        <f t="shared" si="0"/>
        <v>2</v>
      </c>
      <c r="R12" s="23">
        <f t="shared" si="0"/>
        <v>1</v>
      </c>
      <c r="S12" s="23">
        <f t="shared" si="0"/>
        <v>2</v>
      </c>
      <c r="T12" s="23">
        <f t="shared" si="0"/>
        <v>1</v>
      </c>
      <c r="U12" s="23">
        <f t="shared" si="0"/>
        <v>2</v>
      </c>
      <c r="V12" s="23">
        <f t="shared" si="0"/>
        <v>2</v>
      </c>
      <c r="W12" s="23">
        <f t="shared" si="0"/>
        <v>2</v>
      </c>
      <c r="X12" s="23">
        <f t="shared" si="0"/>
        <v>2</v>
      </c>
      <c r="Y12" s="23">
        <f t="shared" si="0"/>
        <v>1</v>
      </c>
      <c r="Z12" s="23">
        <f t="shared" si="0"/>
        <v>2</v>
      </c>
      <c r="AA12" s="23">
        <f t="shared" si="0"/>
        <v>1</v>
      </c>
      <c r="AB12" s="23">
        <f t="shared" si="0"/>
        <v>2</v>
      </c>
      <c r="AC12" s="23">
        <f t="shared" si="0"/>
        <v>3</v>
      </c>
      <c r="AD12" s="23">
        <f t="shared" si="0"/>
        <v>1</v>
      </c>
      <c r="AE12" s="23">
        <f t="shared" si="0"/>
        <v>1</v>
      </c>
      <c r="AF12" s="23">
        <f t="shared" si="0"/>
        <v>2</v>
      </c>
      <c r="AG12" s="23">
        <f t="shared" si="0"/>
        <v>1</v>
      </c>
      <c r="AH12" s="23">
        <f t="shared" si="0"/>
        <v>2</v>
      </c>
      <c r="AI12" s="23">
        <f t="shared" si="0"/>
        <v>2</v>
      </c>
      <c r="AJ12" s="23">
        <f t="shared" si="0"/>
        <v>1</v>
      </c>
      <c r="AK12" s="23">
        <f t="shared" si="0"/>
        <v>2</v>
      </c>
      <c r="AL12" s="23">
        <f t="shared" si="0"/>
        <v>2</v>
      </c>
      <c r="AM12" s="23">
        <f t="shared" si="0"/>
        <v>1</v>
      </c>
      <c r="AN12" s="23">
        <f t="shared" si="0"/>
        <v>2</v>
      </c>
    </row>
    <row r="13" spans="1:40" s="28" customFormat="1" ht="15.75">
      <c r="A13" s="68" t="s">
        <v>449</v>
      </c>
      <c r="B13" s="69"/>
      <c r="C13" s="69"/>
      <c r="D13" s="26">
        <f>D12*100/D12</f>
        <v>100</v>
      </c>
      <c r="E13" s="26">
        <f>E12*100/D12</f>
        <v>20</v>
      </c>
      <c r="F13" s="27">
        <f>F12*100/D12</f>
        <v>60</v>
      </c>
      <c r="G13" s="27">
        <f>G12*100/D12</f>
        <v>20</v>
      </c>
      <c r="H13" s="27">
        <f>H12*100/D12</f>
        <v>20</v>
      </c>
      <c r="I13" s="27">
        <f>I12*100/D12</f>
        <v>40</v>
      </c>
      <c r="J13" s="27">
        <f>J12*100/D12</f>
        <v>40</v>
      </c>
      <c r="K13" s="27">
        <f>K12*100/D12</f>
        <v>40</v>
      </c>
      <c r="L13" s="27">
        <f>L12*100/D12</f>
        <v>20</v>
      </c>
      <c r="M13" s="27">
        <f>M12*100/D12</f>
        <v>40</v>
      </c>
      <c r="N13" s="27">
        <f>N12*100/D12</f>
        <v>20</v>
      </c>
      <c r="O13" s="27">
        <f>O12*100/D12</f>
        <v>40</v>
      </c>
      <c r="P13" s="27">
        <f>P12*100/D12</f>
        <v>40</v>
      </c>
      <c r="Q13" s="27">
        <f>Q12*100/D12</f>
        <v>40</v>
      </c>
      <c r="R13" s="27">
        <f>R12*100/D12</f>
        <v>20</v>
      </c>
      <c r="S13" s="27">
        <f>S12*100/D12</f>
        <v>40</v>
      </c>
      <c r="T13" s="27">
        <f>T12*100/D12</f>
        <v>20</v>
      </c>
      <c r="U13" s="27">
        <f>U12*100/D12</f>
        <v>40</v>
      </c>
      <c r="V13" s="27">
        <f>V12*100/D12</f>
        <v>40</v>
      </c>
      <c r="W13" s="27">
        <f>W12*100/D12</f>
        <v>40</v>
      </c>
      <c r="X13" s="27">
        <f>X12*100/D12</f>
        <v>40</v>
      </c>
      <c r="Y13" s="27">
        <f>Y12*100/D12</f>
        <v>20</v>
      </c>
      <c r="Z13" s="27">
        <f>Z12*100/D12</f>
        <v>40</v>
      </c>
      <c r="AA13" s="27">
        <f>AA12*100/D12</f>
        <v>20</v>
      </c>
      <c r="AB13" s="27">
        <f>AB12*100/D12</f>
        <v>40</v>
      </c>
      <c r="AC13" s="27">
        <f>AC12*100/D12</f>
        <v>60</v>
      </c>
      <c r="AD13" s="27">
        <f>AD12*100/D12</f>
        <v>20</v>
      </c>
      <c r="AE13" s="27">
        <f>AE12*100/D12</f>
        <v>20</v>
      </c>
      <c r="AF13" s="27">
        <f>AF12*100/D12</f>
        <v>40</v>
      </c>
      <c r="AG13" s="27">
        <f>AG12*100/D12</f>
        <v>20</v>
      </c>
      <c r="AH13" s="27">
        <f>AH12*100/D12</f>
        <v>40</v>
      </c>
      <c r="AI13" s="27">
        <f>AI12*100/D12</f>
        <v>40</v>
      </c>
      <c r="AJ13" s="27">
        <f>AJ12*100/D12</f>
        <v>20</v>
      </c>
      <c r="AK13" s="27">
        <f>AK12*100/D12</f>
        <v>40</v>
      </c>
      <c r="AL13" s="27">
        <f>AL12*100/D12</f>
        <v>40</v>
      </c>
      <c r="AM13" s="27">
        <f>AM12*100/D12</f>
        <v>20</v>
      </c>
      <c r="AN13" s="27">
        <f>AN12*100/D12</f>
        <v>40</v>
      </c>
    </row>
    <row r="14" spans="1:40"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W14" s="25"/>
      <c r="X14" s="25"/>
      <c r="Y14" s="25"/>
      <c r="Z14" s="25"/>
      <c r="AA14" s="25"/>
      <c r="AB14" s="25"/>
      <c r="AC14" s="25"/>
      <c r="AD14" s="25"/>
      <c r="AE14" s="25"/>
      <c r="AG14" s="25"/>
    </row>
    <row r="15" spans="1:40"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W15" s="25"/>
      <c r="X15" s="25"/>
      <c r="Y15" s="25"/>
      <c r="Z15" s="25"/>
      <c r="AA15" s="25"/>
      <c r="AB15" s="25"/>
      <c r="AC15" s="25"/>
      <c r="AD15" s="25"/>
      <c r="AE15" s="25"/>
      <c r="AG15" s="25"/>
    </row>
    <row r="16" spans="1:40"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W16" s="25"/>
      <c r="X16" s="25"/>
      <c r="Y16" s="25"/>
      <c r="Z16" s="25"/>
      <c r="AA16" s="25"/>
      <c r="AB16" s="25"/>
      <c r="AC16" s="25"/>
      <c r="AD16" s="25"/>
      <c r="AE16" s="25"/>
      <c r="AG16" s="25"/>
    </row>
    <row r="17" spans="6:33"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W17" s="25"/>
      <c r="X17" s="25"/>
      <c r="Y17" s="25"/>
      <c r="Z17" s="25"/>
      <c r="AA17" s="25"/>
      <c r="AB17" s="25"/>
      <c r="AC17" s="25"/>
      <c r="AD17" s="25"/>
      <c r="AE17" s="25"/>
      <c r="AG17" s="25"/>
    </row>
    <row r="18" spans="6:33"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AE18" s="25"/>
      <c r="AG18" s="25"/>
    </row>
    <row r="19" spans="6:33"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AE19" s="25"/>
      <c r="AG19" s="25"/>
    </row>
    <row r="20" spans="6:33"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W20" s="25"/>
      <c r="AE20" s="25"/>
      <c r="AG20" s="25"/>
    </row>
    <row r="21" spans="6:33"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W21" s="25"/>
      <c r="AE21" s="25"/>
      <c r="AG21" s="25"/>
    </row>
    <row r="22" spans="6:33"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W22" s="28"/>
      <c r="AE22" s="25"/>
      <c r="AG22" s="25"/>
    </row>
    <row r="23" spans="6:33"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6:33"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6:33"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6:33"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6:33"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6:33"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6:33"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6:33"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6:33"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6:33">
      <c r="F32" s="25"/>
      <c r="G32" s="25"/>
      <c r="H32" s="25"/>
      <c r="I32" s="25"/>
      <c r="J32" s="25"/>
      <c r="K32" s="25"/>
      <c r="L32" s="25"/>
      <c r="M32" s="25"/>
      <c r="N32" s="25"/>
      <c r="O32" s="25"/>
      <c r="Q32" s="25"/>
    </row>
    <row r="33" spans="6:17">
      <c r="F33" s="25"/>
      <c r="G33" s="25"/>
      <c r="H33" s="25"/>
      <c r="I33" s="25"/>
      <c r="J33" s="25"/>
      <c r="K33" s="25"/>
      <c r="L33" s="25"/>
      <c r="M33" s="25"/>
      <c r="N33" s="25"/>
      <c r="O33" s="25"/>
      <c r="Q33" s="25"/>
    </row>
    <row r="34" spans="6:17">
      <c r="F34" s="25"/>
      <c r="G34" s="25"/>
      <c r="H34" s="25"/>
      <c r="I34" s="25"/>
      <c r="J34" s="25"/>
      <c r="K34" s="25"/>
      <c r="L34" s="25"/>
      <c r="M34" s="25"/>
      <c r="N34" s="25"/>
      <c r="O34" s="25"/>
      <c r="Q34" s="25"/>
    </row>
    <row r="35" spans="6:17">
      <c r="F35" s="25"/>
      <c r="G35" s="25"/>
      <c r="H35" s="25"/>
      <c r="I35" s="25"/>
      <c r="J35" s="25"/>
      <c r="K35" s="25"/>
      <c r="L35" s="25"/>
      <c r="M35" s="25"/>
      <c r="N35" s="25"/>
      <c r="O35" s="25"/>
      <c r="Q35" s="25"/>
    </row>
    <row r="36" spans="6:17"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6:17"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6:17"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6:17">
      <c r="F39" s="25"/>
      <c r="G39" s="25"/>
      <c r="H39" s="25"/>
      <c r="I39" s="25"/>
      <c r="J39" s="25"/>
      <c r="K39" s="25"/>
      <c r="L39" s="25"/>
      <c r="M39" s="25"/>
      <c r="N39" s="25"/>
      <c r="O39" s="25"/>
    </row>
  </sheetData>
  <mergeCells count="36">
    <mergeCell ref="T4:AB4"/>
    <mergeCell ref="AL1:AN1"/>
    <mergeCell ref="B2:G2"/>
    <mergeCell ref="T2:AB2"/>
    <mergeCell ref="T3:AB3"/>
    <mergeCell ref="B4:D4"/>
    <mergeCell ref="E4:G4"/>
    <mergeCell ref="AL6:AN6"/>
    <mergeCell ref="E7:E8"/>
    <mergeCell ref="F7:F8"/>
    <mergeCell ref="G7:G8"/>
    <mergeCell ref="H7:J7"/>
    <mergeCell ref="K7:M7"/>
    <mergeCell ref="N7:P7"/>
    <mergeCell ref="Q7:S7"/>
    <mergeCell ref="E6:G6"/>
    <mergeCell ref="H6:S6"/>
    <mergeCell ref="AN7:AN8"/>
    <mergeCell ref="Z7:AB7"/>
    <mergeCell ref="AC7:AE7"/>
    <mergeCell ref="A13:C13"/>
    <mergeCell ref="AF7:AH7"/>
    <mergeCell ref="AI7:AK7"/>
    <mergeCell ref="AL7:AL8"/>
    <mergeCell ref="AM7:AM8"/>
    <mergeCell ref="A12:C12"/>
    <mergeCell ref="T7:T8"/>
    <mergeCell ref="U7:U8"/>
    <mergeCell ref="V7:V8"/>
    <mergeCell ref="W7:Y7"/>
    <mergeCell ref="A6:A8"/>
    <mergeCell ref="B6:B8"/>
    <mergeCell ref="C6:C8"/>
    <mergeCell ref="D6:D8"/>
    <mergeCell ref="T6:V6"/>
    <mergeCell ref="W6:AK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Предшкольный класс</vt:lpstr>
      <vt:lpstr>предшкольная группа свод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2024-06-03T08:58:17Z</dcterms:modified>
</cp:coreProperties>
</file>